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КО\АВГУСТ\"/>
    </mc:Choice>
  </mc:AlternateContent>
  <xr:revisionPtr revIDLastSave="0" documentId="13_ncr:1_{B3DF7164-297E-43A1-898A-8DF452717B4B}" xr6:coauthVersionLast="47" xr6:coauthVersionMax="47" xr10:uidLastSave="{00000000-0000-0000-0000-000000000000}"/>
  <bookViews>
    <workbookView xWindow="72" yWindow="804" windowWidth="11028" windowHeight="12168" firstSheet="3" activeTab="5" xr2:uid="{43FF0D7B-EC25-48F6-A952-FD9776EC0C02}"/>
  </bookViews>
  <sheets>
    <sheet name="Описание показателей" sheetId="2" r:id="rId1"/>
    <sheet name="Республика Адыгея" sheetId="1" r:id="rId2"/>
    <sheet name="МО &quot;Город Майкоп&quot;" sheetId="3" r:id="rId3"/>
    <sheet name="Лист3" sheetId="5" r:id="rId4"/>
    <sheet name="Лист5" sheetId="7" r:id="rId5"/>
    <sheet name="Лист4" sheetId="6" r:id="rId6"/>
  </sheets>
  <definedNames>
    <definedName name="_xlnm._FilterDatabase" localSheetId="1" hidden="1">'Республика Адыгея'!$A$1:$V$1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2" i="1" l="1"/>
  <c r="G82" i="1"/>
  <c r="H82" i="1"/>
  <c r="D22" i="6"/>
  <c r="E22" i="6"/>
  <c r="C22" i="6"/>
  <c r="D17" i="6"/>
  <c r="E17" i="6"/>
  <c r="C17" i="6"/>
  <c r="O21" i="3"/>
  <c r="P21" i="3"/>
  <c r="Q21" i="3"/>
  <c r="R21" i="3"/>
  <c r="S21" i="3"/>
  <c r="N21" i="3"/>
  <c r="E21" i="3"/>
  <c r="F21" i="3"/>
  <c r="D21" i="3"/>
  <c r="C21" i="3"/>
</calcChain>
</file>

<file path=xl/sharedStrings.xml><?xml version="1.0" encoding="utf-8"?>
<sst xmlns="http://schemas.openxmlformats.org/spreadsheetml/2006/main" count="954" uniqueCount="277">
  <si>
    <t>Код региона</t>
  </si>
  <si>
    <t>Регион</t>
  </si>
  <si>
    <t>Название ОО</t>
  </si>
  <si>
    <t>Код ОО</t>
  </si>
  <si>
    <t>Количество участников исследования</t>
  </si>
  <si>
    <t>Читательская грамотность: средний балл</t>
  </si>
  <si>
    <t>Математическая грамотность: средний балл</t>
  </si>
  <si>
    <t>Естественно-научная грамотность: средний балл</t>
  </si>
  <si>
    <t xml:space="preserve">Читательская грамотность: стандартная ошибка  </t>
  </si>
  <si>
    <t xml:space="preserve">Математическая грамотность: стандартная ошибка </t>
  </si>
  <si>
    <t xml:space="preserve"> Естественно-научная грамотность: стандартная ошибка </t>
  </si>
  <si>
    <t>Сравнение с РФ  по читательской грамотности</t>
  </si>
  <si>
    <t>Сравнение с РФ  по математической грамотности</t>
  </si>
  <si>
    <t>Сравнение с РФ  по естественно-научной грамотности</t>
  </si>
  <si>
    <t>Резильентные ОО</t>
  </si>
  <si>
    <t xml:space="preserve">Доля обучающихся, отметивших наличие непродуктивной атмосферы на уроках (%) </t>
  </si>
  <si>
    <t xml:space="preserve">Доля обучающихся с высокой мотивацией к изучению математики (%) </t>
  </si>
  <si>
    <t>Доля обучающихся с высоким уровнем индекса читательских стратегий (%)</t>
  </si>
  <si>
    <t>В списке "Школы с низкими образовательными результатами"</t>
  </si>
  <si>
    <t>Республика Адыгея</t>
  </si>
  <si>
    <t>Муниципальное бюджетное общеобразовательное учреждение Гиагинского района "Средняя общеобразовательная школа №1 имени А.Г. Сапрунова"</t>
  </si>
  <si>
    <t>sch010001</t>
  </si>
  <si>
    <t>Ниже результата РФ</t>
  </si>
  <si>
    <t>Нерезильентные ОО</t>
  </si>
  <si>
    <t>нет</t>
  </si>
  <si>
    <t>Муниципальное бюджетное общеобразовательное учреждение Гиагинского района "Средняя общеобразовательная школа №3"</t>
  </si>
  <si>
    <t>sch010003</t>
  </si>
  <si>
    <t>Схоже с результатом РФ</t>
  </si>
  <si>
    <t>да</t>
  </si>
  <si>
    <t>Муниципальное бюджетное общеобразовательное учреждение Гиагинского района "Средняя общеобразовательная школа № 4"</t>
  </si>
  <si>
    <t>sch010004</t>
  </si>
  <si>
    <t>ОО без выраженных рисков</t>
  </si>
  <si>
    <t>Муниципальное бюджетное общеобразовательное учреждение Гиагинского района "Средняя общеобразовательная школа № 6"</t>
  </si>
  <si>
    <t>sch010005</t>
  </si>
  <si>
    <t>Муниципальное бюджетное общеобразовательное учреждение Гиагинского района "Средняя общеобразовательная школа № 7"</t>
  </si>
  <si>
    <t>sch010007</t>
  </si>
  <si>
    <t>Муниципальное бюджетное общеобразовательное учреждение Гиагинского района "Средняя общеобразовательная школа № 9"</t>
  </si>
  <si>
    <t>sch010009</t>
  </si>
  <si>
    <t>Муниципальное бюджетное общеобразовательное учреждение Гиагинского района "Средняя общеобразовательная школа № 10 имени Ф.И. Антонца"</t>
  </si>
  <si>
    <t>sch010010</t>
  </si>
  <si>
    <t>Муниципальное бюджетное общеобразовательное учреждение Гиагинского района "Средняя общеобразовательная школа № 11"</t>
  </si>
  <si>
    <t>sch010011</t>
  </si>
  <si>
    <t>Муниципальное бюджетное общеобразовательное учреждение Гиагинского района "Средняя общеобразовательная школа № 12"</t>
  </si>
  <si>
    <t>sch010012</t>
  </si>
  <si>
    <t>ОО с числом участников менее 5</t>
  </si>
  <si>
    <t>Муниципальное бюджетное общеобразовательное учреждение муниципального образования "Кошехабльский район" "Средняя общеобразовательная школа № 3 имени Первого Президента Республики Адыгея Джаримова Аслана Алиевича"</t>
  </si>
  <si>
    <t>sch010015</t>
  </si>
  <si>
    <t>Муниципальное бюджетное общеобразовательное учреждение муниципального образования "Кошехабльский район" "Средняя общеобразовательная школа № 5 имени Героя Советского Союза Алия Юсуфовича Кошева"</t>
  </si>
  <si>
    <t>sch010017</t>
  </si>
  <si>
    <t>Муниципальное бюджетное общеобразовательное учреждение муниципального образования "Кошехабльский район" "Средняя общеобразовательная школа №7"</t>
  </si>
  <si>
    <t>sch010019</t>
  </si>
  <si>
    <t>Муниципальное бюджетное общеобразовательное учреждение муниципального образования "Кошехабльский район" "Средняя общеобразовательная школа № 8"</t>
  </si>
  <si>
    <t>sch010020</t>
  </si>
  <si>
    <t>Муниципальное бюджетное общеобразовательное учреждение муниципального образования "Кошехабльский район" "Средняя общеобразовательная школа № 9"</t>
  </si>
  <si>
    <t>sch010021</t>
  </si>
  <si>
    <t>Муниципальное бюджетное общеобразовательное учреждение муниципального образования " Кошехабльский район" "Средняя общеобразовательная школа № 11"</t>
  </si>
  <si>
    <t>sch010023</t>
  </si>
  <si>
    <t xml:space="preserve">Муниципальное бюджетное общеобразовательное учреждение "Гимназия №1"
с. Красногвардейского Красногвардейского района Республики Адыгея
</t>
  </si>
  <si>
    <t>sch010024</t>
  </si>
  <si>
    <t>Муниципальное бюджетное общеобразовательное учреждение"Средняя общеобразовательная школа №3" им. М.И.Кудаева а. Адамий Красногвардейского района Республики Адыгея</t>
  </si>
  <si>
    <t>sch010026</t>
  </si>
  <si>
    <t>Муниципальное бюджетное общеобразовательное учреждение "Средняя общеобразовательная школа № 4" имени Сушкина Т.Г. с. Белое Красногвардейского района Республики Адыгея</t>
  </si>
  <si>
    <t>sch010027</t>
  </si>
  <si>
    <t>Муниципальное бюджетное общеобразовательное учреждение "Средняя общеобразовательная школа №8" с. Большесидоровское Красногвардейского района Республики Адыгея</t>
  </si>
  <si>
    <t>sch010031</t>
  </si>
  <si>
    <t>Муниципальное бюджетное общеобразовательное учреждение "Образовательный центр № 1 Майкопского района"</t>
  </si>
  <si>
    <t>sch010036</t>
  </si>
  <si>
    <t>Муниципальное бюджетное общеобразовательное учреждение "Образовательный центр №2 Майкопского района"</t>
  </si>
  <si>
    <t>sch010047</t>
  </si>
  <si>
    <t>Муниципальное бюджетное общеобразовательное учреждение "Образовательный центр №7 Майкопского района"</t>
  </si>
  <si>
    <t>sch010052</t>
  </si>
  <si>
    <t>Муниципальное бюджетное общеобразовательное учреждение "Образовательный центр № 8 Майкопского района"</t>
  </si>
  <si>
    <t>sch010053</t>
  </si>
  <si>
    <t xml:space="preserve">Муниципальное бюджетное общеобразовательное учреждение "Образовательный центр № 11 Майкопского района"
</t>
  </si>
  <si>
    <t>sch010055</t>
  </si>
  <si>
    <t>Муниципальное бюджетное общеобразовательное учреждение "Образовательный центр № 6 Майкопского района"</t>
  </si>
  <si>
    <t>sch010056</t>
  </si>
  <si>
    <t>Муниципальное бюджетное общеобразовательное учреждение "Средняя  школа № 1 имени Героя России В.Ч.Мезоха" аула Тахтамукай Тахтамукайского района Республики Адыгея</t>
  </si>
  <si>
    <t>sch010059</t>
  </si>
  <si>
    <t>Муниципальное бюджетное общеобразовательное учреждение "Средняя школа № 2 имени Героя Советского Союза А.Н Березового" поселка Энем Тахтамукайского района Республики Адыгея</t>
  </si>
  <si>
    <t>sch010060</t>
  </si>
  <si>
    <t>муниципальное бюджетное общеобразовательное учреждение "Средняя школа № 3" поселка Яблоновский Тахтамукайского района Республики Адыгея</t>
  </si>
  <si>
    <t>sch010061</t>
  </si>
  <si>
    <t>Муниципальное бюджетное общеобразовательное учреждение "Средняя школа № 6" п. Энем Тахтамукайского района Республики Адыгея</t>
  </si>
  <si>
    <t>sch010064</t>
  </si>
  <si>
    <t>Муниципальное бюджетное общеобразовательное учреждение "Средняя школа № 7 имени Героя Советского Союза А.Б. Чуца" а. Панахес Тахтамукайского района Республики Адыгея</t>
  </si>
  <si>
    <t>sch010065</t>
  </si>
  <si>
    <t>Муниципальное бюджетное общеобразовательное учреждение "Средняя школа № 11" аула Старобжегокай Тахтамукайского района Республики Адыгея</t>
  </si>
  <si>
    <t>sch010068</t>
  </si>
  <si>
    <t>Муниципальное бюджетное общеобразовательное учреждение "Средняя школа №15" поселка Яблоновский Тахтамукайского района Республики Адыгея</t>
  </si>
  <si>
    <t>sch010070</t>
  </si>
  <si>
    <t>Муниципальное бюджетное общеобразовательное учреждение "Средняя школа № 19" аула Новая Адыгея Тахтамукайского района Республики Адыгея</t>
  </si>
  <si>
    <t>sch010071</t>
  </si>
  <si>
    <t>Муниципальное бюджетное общеобразовательное учреждение "Средняя школа № 25" поселка Энем Тахтамукайского района Республики Адыгея</t>
  </si>
  <si>
    <t>sch010076</t>
  </si>
  <si>
    <t>Муниципальное бюджетное общеобразовательное учреждение "Средняя школа № 5" п. Яблоновский Тахтамукайского района Республики Адыгея</t>
  </si>
  <si>
    <t>sch010077</t>
  </si>
  <si>
    <t>Муниципальное бюджетное общеобразовательное учреждение "Средняя общеобразовательная школа № 5" Теучежского района Республики Адыгея</t>
  </si>
  <si>
    <t>sch010081</t>
  </si>
  <si>
    <t>Муниципальное бюджетное общеобразовательное учреждение "Средняя общеобразовательная школа № 7" Теучежского района Республики Адыгея</t>
  </si>
  <si>
    <t>sch010083</t>
  </si>
  <si>
    <t>Муниципальное бюджетное общеобразовательное учреждение "Средняя общеобразовательная школа № 9" Теучежского района Республики Адыгея</t>
  </si>
  <si>
    <t>sch010085</t>
  </si>
  <si>
    <t xml:space="preserve">Муниципальное бюджетное общеобразовательное учреждение "Средняя общеобразовательная школа № 1 имени Д.А. Ашхамафа" а. Хакуринохабль Шовгеновского района Республики Адыгея 
</t>
  </si>
  <si>
    <t>sch010089</t>
  </si>
  <si>
    <t>Муниципальное бюджетное общеобразовательное учреждение "Средняя общеобразовательная школа № 4 имени Героя Советского Союза Хусена Борежевича Андрухаева"</t>
  </si>
  <si>
    <t>sch010091</t>
  </si>
  <si>
    <t>Муниципальное бюджетное общеобразовательное учреждение "Средняя школа № 23 им.А.П. Антонова"</t>
  </si>
  <si>
    <t>sch010098</t>
  </si>
  <si>
    <t>Муниципальное бюджетное общеобразовательное учреждение Лицей № 34</t>
  </si>
  <si>
    <t>sch010099</t>
  </si>
  <si>
    <t>Выше результата РФ</t>
  </si>
  <si>
    <t>Муниципальное бюджетное общеобразовательное учреждение "Эколого-биологический лицей № 35"</t>
  </si>
  <si>
    <t>sch010100</t>
  </si>
  <si>
    <t>Муниципальное бюджетное общеобразовательное учреждение "Средняя школа № 3 имени Алексея Иосифовича Макаренко"</t>
  </si>
  <si>
    <t>sch010103</t>
  </si>
  <si>
    <t>Муниципальное бюджетное общеобразовательное учреждение муниципального образования "Кошехабльский район" "Средняя общеобразовательная школа № 2"</t>
  </si>
  <si>
    <t>sch010104</t>
  </si>
  <si>
    <t>Муниципальное бюджетное общеобразовательное учреждение "Майкопская гимназия № 5"</t>
  </si>
  <si>
    <t>sch010105</t>
  </si>
  <si>
    <t>Муниципальное бюджетное общеобразовательное учреждение "Средняя школа № 7"</t>
  </si>
  <si>
    <t>sch010107</t>
  </si>
  <si>
    <t>Муниципальное бюджетное общеобразовательное учреждение "Лицей № 8"</t>
  </si>
  <si>
    <t>sch010108</t>
  </si>
  <si>
    <t>Муниципальное бюджетное общеобразовательное учреждение "Средняя школа № 9"</t>
  </si>
  <si>
    <t>sch010109</t>
  </si>
  <si>
    <t>Муниципальное бюджетное общеобразовательное учреждение "Средняя школа №15"</t>
  </si>
  <si>
    <t>sch010115</t>
  </si>
  <si>
    <t>Муниципальное бюджетное общеобразовательное учреждение "Средняя школа № 17 социального развития и успеха"</t>
  </si>
  <si>
    <t>sch010117</t>
  </si>
  <si>
    <t>Муниципальное бюджетное общеобразовательное учреждение "Лицей № 19"</t>
  </si>
  <si>
    <t>sch010119</t>
  </si>
  <si>
    <t>Муниципальное бюджетное общеобразовательное учреждение "Майкопская гимназия № 22"</t>
  </si>
  <si>
    <t>sch010122</t>
  </si>
  <si>
    <t>Муниципальное бюджетное общеобразовательное учреждение "Средняя общеобразовательная школа №1" г. Адыгейска</t>
  </si>
  <si>
    <t>sch010123</t>
  </si>
  <si>
    <t>Муниципальное бюджетное общеобразовательное учреждение "Средняя общеобразовательная школа № 2 им. Х.Я. Беретаря" г. Адыгейска</t>
  </si>
  <si>
    <t>sch010124</t>
  </si>
  <si>
    <t>Муниципальное бюджетное общеобразовательное учреждение "Средняя общеобразовательная школа № 3 им. Ю. И. Тлюстена" г. Адыгейска</t>
  </si>
  <si>
    <t>sch010125</t>
  </si>
  <si>
    <t xml:space="preserve">Муниципальное бюджетное общеобразовательное учреждение "Средняя общеобразовательная школа № 4 им.А.И.Хуаде" </t>
  </si>
  <si>
    <t>sch010126</t>
  </si>
  <si>
    <t xml:space="preserve">Государственное бюджетное общеобразовательное учреждение Республики Адыгея "Адыгейская республиканская гимназия" </t>
  </si>
  <si>
    <t>sch010129</t>
  </si>
  <si>
    <t>Муниципальное бюджетное общеобразовательное учреждение муниципального образования "Кошехабльский район" "Средняя общеобразовательная школа №1"</t>
  </si>
  <si>
    <t>sch013005</t>
  </si>
  <si>
    <t>Муниципальное бюджетное общеобразовательное учреждения "Средняя общеобразовательная школа № 5" с. Садовое Красногвардейского района Республики Адыгея</t>
  </si>
  <si>
    <t>sch013009</t>
  </si>
  <si>
    <t>Муниципальное бюджетное общеобразовательное учреждение "Образовательный центр № 3 Майкопского района"</t>
  </si>
  <si>
    <t>sch013011</t>
  </si>
  <si>
    <t>Муниципальное бюджетное общеобразовательное учреждение "Образовательный центр № 9 Майкопского района"</t>
  </si>
  <si>
    <t>sch013017</t>
  </si>
  <si>
    <t>Муниципальное бюджетное общеобразовательное учреждение "Средняя школа №9" п. Отрадный Тахтамукайского района Республики Адыгея</t>
  </si>
  <si>
    <t>sch013023</t>
  </si>
  <si>
    <t>Муниципальное бюджетное общеобразовательное учреждение "Средняя общеобразовательная школа № 10" Теучежского района Республики Адыгея</t>
  </si>
  <si>
    <t>sch013027</t>
  </si>
  <si>
    <t xml:space="preserve">Муниципальное бюджетное общеобразовательное учреждение
"Средняя общеобразовательная школа № 3" аула Джерокай Шовгеновского района Республики Адыгея
</t>
  </si>
  <si>
    <t>sch013030</t>
  </si>
  <si>
    <t>Муниципальное бюджетное общеобразовательное учреждение "Хатажукаевская средняя общеобразовательная школа № 6 имени Ахмеда Хаткова" а. Пшичо</t>
  </si>
  <si>
    <t>sch013031</t>
  </si>
  <si>
    <t>Муниципальное бюджетное общеобразовательное учреждение "Средняя школа № 2"</t>
  </si>
  <si>
    <t>sch013033</t>
  </si>
  <si>
    <t>Муниципальное бюджетное общеобразовательное учреждение "Средняя школа № 10"</t>
  </si>
  <si>
    <t>sch013035</t>
  </si>
  <si>
    <t>Муниципальное бюджетное общеобразовательное учреждение "Средняя школа №11"</t>
  </si>
  <si>
    <t>sch013036</t>
  </si>
  <si>
    <t>Муниципальное бюджетное общеобразовательное учреждение "Средняя школа № 13"</t>
  </si>
  <si>
    <t>sch013037</t>
  </si>
  <si>
    <t>Муниципальное бюджетное общеобразовательное учреждение "Образовательный центр № 18"</t>
  </si>
  <si>
    <t>sch013041</t>
  </si>
  <si>
    <t>Муниципальное бюджетное общеобразовательное учреждение "Средняя школа № 28"</t>
  </si>
  <si>
    <t>sch013043</t>
  </si>
  <si>
    <t>Муниципальное бюджетное общеобразовательное учреждение "Средняя школа № 14" поселок Прикубанский Тахтамукайского района Республики Адыгея</t>
  </si>
  <si>
    <t>sch016006</t>
  </si>
  <si>
    <t>Муниципальное бюджетное общеобразовательное учреждение "Краснобашненская средняя общеобразовательная школа № 9 " х. Тихонов Шовгеновского района Республики Адыгея"</t>
  </si>
  <si>
    <t>sch016022</t>
  </si>
  <si>
    <t>Муниципальное бюджетное образовательное учреждение "Основная школа №25"</t>
  </si>
  <si>
    <t>sch016027</t>
  </si>
  <si>
    <t>Муниципальное бюджетное общеобразовательное учреждение "Основная обшеобразовательная школа № 10" с. Штурбино Красногвардейский район Республика Адыгея</t>
  </si>
  <si>
    <t>sch016031</t>
  </si>
  <si>
    <t>0*</t>
  </si>
  <si>
    <t>Муниципальное бюджетное общеобразовательное учреждения "Основная общеобразовательная школа № 12" имени Н.А.Берзегова а. Бжедугхабль Красногвардейского района Республики Адыгея</t>
  </si>
  <si>
    <t>sch016032</t>
  </si>
  <si>
    <t>Муниципальное бюджетное общеобразовательное учреждение "Основная общеобразовательная школа № 13" c. Новосевастопльское Красногвардейского района Республики Адыгея</t>
  </si>
  <si>
    <t>sch016033</t>
  </si>
  <si>
    <t>Муниципальное бюджетное общеобразовательное учреждение "Основная общеобразовательная школа №14" с. Преображенское Красногвардейского района Республики Адыгея</t>
  </si>
  <si>
    <t>sch016034</t>
  </si>
  <si>
    <t>Муниципальное бюджетное общеобразовательное учреждение "Средняя школа № 27" а. Новая Адыгея Тахтамукайского района Республики Адыгея</t>
  </si>
  <si>
    <t>sch016052</t>
  </si>
  <si>
    <t>Доля резильентных обучающихся (%)</t>
  </si>
  <si>
    <t>Показатель</t>
  </si>
  <si>
    <t>Описание</t>
  </si>
  <si>
    <t>A</t>
  </si>
  <si>
    <t>Код субъекта Российской Федерации</t>
  </si>
  <si>
    <t>B</t>
  </si>
  <si>
    <t>Регион Российской Федерации, принявший участие в региональной оценке по модели PISA</t>
  </si>
  <si>
    <t>C</t>
  </si>
  <si>
    <t>Наименование ОО, принявшей участие в исследовании</t>
  </si>
  <si>
    <t>D</t>
  </si>
  <si>
    <t>Код ОО в ФИС ОКО</t>
  </si>
  <si>
    <t>E</t>
  </si>
  <si>
    <t>Количество обучающихся ОО, принявших участие в исследовании и данные которых были использованы в итоговых расчетах</t>
  </si>
  <si>
    <t>F</t>
  </si>
  <si>
    <t>Средний балл ОО по читательской грамотности</t>
  </si>
  <si>
    <t>G</t>
  </si>
  <si>
    <t>Средний балл ОО по математической грамотности</t>
  </si>
  <si>
    <t>H</t>
  </si>
  <si>
    <t>Средний балл ОО по естественно-научной грамотности</t>
  </si>
  <si>
    <t>I</t>
  </si>
  <si>
    <t>Читательская грамотность: стандартная ошибка</t>
  </si>
  <si>
    <t>Стандартная ошибка ОО по читательской грамотности</t>
  </si>
  <si>
    <t>J</t>
  </si>
  <si>
    <t>Математическая грамотность: стандартная ошибка</t>
  </si>
  <si>
    <t>Стандартная ошибка ОО по математической грамотности</t>
  </si>
  <si>
    <t>K</t>
  </si>
  <si>
    <t>Естественно-научная грамотность: стандартная ошибка</t>
  </si>
  <si>
    <t>Стандартная ошибка ОО по естественно-научной грамотности</t>
  </si>
  <si>
    <t>L</t>
  </si>
  <si>
    <t>Сравнение с РФ по читательской грамотности</t>
  </si>
  <si>
    <t>Сравнение результатов (среднего балла) ОО по читательской грамотности с результатом по общероссийской выборке при 95% доверительном интервале (с учетом стандартной ошибки измерения). Результат ОО признавался ниже российского в случае, когда верхняя граница доверительного интервала для ОО оказывалась ниже, чем нижняя граница доверительного интервала для общероссийской выборки. Результат ОО признавался выше российского в случае, когда нижняя граница доверительного интервала для ОО оказывалась выше, чем верхняя граница доверительного интервала для общероссийской выборки.</t>
  </si>
  <si>
    <t>M</t>
  </si>
  <si>
    <t>Сравнение с РФ по математической грамотности</t>
  </si>
  <si>
    <t>Сравнение результатов (среднего балла) ОО по математической грамотности с результатом по общероссийской выборке при 95% доверительном интервале (с учетом стандартной ошибки измерения). Результат ОО признавался ниже российского в случае, когда верхняя граница доверительного интервала для ОО оказывалась ниже, чем нижняя граница доверительного интервала для общероссийской выборки. Результат ОО признавался выше российского в случае, когда нижняя граница доверительного интервала для ОО оказывалась выше, чем верхняя граница доверительного интервала для общероссийской выборки.</t>
  </si>
  <si>
    <t>N</t>
  </si>
  <si>
    <t>Сравнение с РФ по естественно-научной грамотности</t>
  </si>
  <si>
    <t>Сравнение результатов (среднего балла) ОО по естественно-научной грамотности с результатом по общероссийской выборке при 95% доверительном интервале (с учетом стандартной ошибки измерения). Результат ОО признавался ниже российского в случае, когда верхняя граница доверительного интервала для ОО оказывалась ниже, чем нижняя граница доверительного интервала для общероссийской выборки. Результат ОО признавался выше российского в случае, когда нижняя граница доверительного интервала для ОО оказывалась выше, чем верхняя граница доверительного интервала для общероссийской выборки.</t>
  </si>
  <si>
    <t>O</t>
  </si>
  <si>
    <t>Резильентность ОО</t>
  </si>
  <si>
    <t>P</t>
  </si>
  <si>
    <t xml:space="preserve">Доля обучающихся ОО, проявивших резильентность, от числа обучающихся в ОО, принявших участие в исследовании, выраженная в процентах. Резильентными обучающимися по определению PISA считаются те обучающиеся из нижнего квартиля индекса ESCS, которые достигают уровня 3 и выше одновременно по всем видам грамотности PISA. </t>
  </si>
  <si>
    <t>Q</t>
  </si>
  <si>
    <t>Доля обучающихся, отметивших наличие непродуктивной атмосферы на уроках (%)</t>
  </si>
  <si>
    <t>Доля обучающихся ОО, указавших, что практически на каждом или большинстве уроков происходит четыре или пять ситуаций, характеризующих непродуктивную атмосферу на уроках, выраженная в процентах. Более подробно см. подраздел «Профилактика деструктивного поведения».</t>
  </si>
  <si>
    <t>R</t>
  </si>
  <si>
    <t>Доля обучающихся с высокой мотивацией к изучению математики (%)</t>
  </si>
  <si>
    <t>Доля обучающихся ОО из верхнего квартиля индекса «Мотивация к изучению математики», основанного на степени согласия с рядом утверждений о значимости и интересе к изучению математики, выраженная в процентах.</t>
  </si>
  <si>
    <t>S</t>
  </si>
  <si>
    <t>Доля обучащихся ОО из верхнего квартиля индекса «Читательские стратегии», основанного на степени успешности оценивания полезности 11 читательских стратегий, выраженная в процентах.</t>
  </si>
  <si>
    <t>T</t>
  </si>
  <si>
    <t>Обучающиеся, подвергавшиеся только социальным формам травли несколько раз в месяц или чаще (%)</t>
  </si>
  <si>
    <t>Доля обучащихся ОО, подвергавшихся за последний год хотя бы одной форме социальной травли (над ними насмехались, распространяли порочащие сплетни, держали в неведении относительно школьных дел) несколько раз в месяц или чаще и не подвергавшихся агрессивным формам травли, выраженная в процентах. Более подробно см. подраздел «Профилактика деструктивного поведения».</t>
  </si>
  <si>
    <t>U</t>
  </si>
  <si>
    <t>Обучающиеся, подвергавшиеся агрессивным формам травли несколько раз в месяц или чаще (%)</t>
  </si>
  <si>
    <t>Доля обучающихся ОО, подвергавшихся за последний год хотя бы одной форме агрессивной травли (им угрожали другие обучающиеся, отбирали или портили личные вещи, избивали или грубо обращались) несколько раз в месяц или чаще, выраженная в процентах. Более подробно см. подраздел «Профилактика деструктивного поведения».</t>
  </si>
  <si>
    <t>V</t>
  </si>
  <si>
    <t>В списке «Школы с низкими образовательными результатами»</t>
  </si>
  <si>
    <t>Фиксация попадания ОО в список школ с низкими образовательными результатами</t>
  </si>
  <si>
    <r>
      <t xml:space="preserve">Обучающиеся, подвергавшиеся агрессивным формам травли несколько раз в месяц или чаще (%) </t>
    </r>
    <r>
      <rPr>
        <i/>
        <sz val="10"/>
        <rFont val="Calibri"/>
        <family val="2"/>
        <charset val="204"/>
        <scheme val="minor"/>
      </rPr>
      <t xml:space="preserve">
* отсутствие данных по показателю у половины и более обучающихся в ОО</t>
    </r>
  </si>
  <si>
    <r>
      <t>Обучающиеся, подвергавшиеся только социальным формам травли несколько раз в месяц или чаще (%)</t>
    </r>
    <r>
      <rPr>
        <i/>
        <sz val="10"/>
        <rFont val="Calibri"/>
        <family val="2"/>
        <charset val="204"/>
        <scheme val="minor"/>
      </rPr>
      <t xml:space="preserve">
* отсутствие данных по показателю у половины и более обучающихся в ОО</t>
    </r>
  </si>
  <si>
    <t>В рамках данного анализа к резильентным относятся те образовательные организации, в которых обучается не менее 30% участников исследования, принадлежащих нижнему квартилю индекса социально-экономического и культурного статуса ESCS и при этом не менее 10% обучающихся проявляют резильентность: будучи представителями нижнего квартиля ESCS, достигают уровня 3 и выше по шкале PISA по всем трем исследуемым видам грамотности. Соответственно, нерезильентными считаются такие ОО, в которых также высока доля обучающихся из нижнего квартиля ESCS (более 30%), но при этом доля резильентных обучающихся менее 10%. К ОО без выраженных рисков относятся школы, в которых доля участников из нижнего квартиля ESCS составляет менее 30%. Более подробно см. подраздел "Определение группы рисковых школ".</t>
  </si>
  <si>
    <t>МБОУ "Средняя школа № 23 им.А.П. Антонова"</t>
  </si>
  <si>
    <t>МБОУ Лицей № 34</t>
  </si>
  <si>
    <t>МБОУ "Эколого-биологический лицей № 35"</t>
  </si>
  <si>
    <t>МБОУ "Средняя школа № 3 имени Алексея Иосифовича Макаренко"</t>
  </si>
  <si>
    <t>МБОУ "Майкопская гимназия № 5"</t>
  </si>
  <si>
    <t>МБОУ "Средняя школа № 7"</t>
  </si>
  <si>
    <t>МБОУ "Лицей № 8"</t>
  </si>
  <si>
    <t>МБОУ "Средняя школа № 9"</t>
  </si>
  <si>
    <t>МБОУ "Средняя школа №15"</t>
  </si>
  <si>
    <t>МБОУ "Средняя школа № 17 социального развития и успеха"</t>
  </si>
  <si>
    <t>МБОУ "Лицей № 19"</t>
  </si>
  <si>
    <t>МБОУ "Майкопская гимназия № 22"</t>
  </si>
  <si>
    <t>МБОУ "Средняя школа № 2"</t>
  </si>
  <si>
    <t>МБОУ "Средняя школа № 10"</t>
  </si>
  <si>
    <t>МБОУ "Средняя школа №11"</t>
  </si>
  <si>
    <t>МБОУ "Средняя школа № 13"</t>
  </si>
  <si>
    <t>МБОУ "Образовательный центр № 18"</t>
  </si>
  <si>
    <t>МБОУ "Средняя школа № 28"</t>
  </si>
  <si>
    <t>МБОУ "Основная школа №25"</t>
  </si>
  <si>
    <t>МО "Город Майкоп"</t>
  </si>
  <si>
    <t>Россия</t>
  </si>
  <si>
    <t>2019г. 
Россия</t>
  </si>
  <si>
    <t>2020г. 
Россия</t>
  </si>
  <si>
    <t>2021г.
 Россия</t>
  </si>
  <si>
    <t>Читательская</t>
  </si>
  <si>
    <t>Математическая</t>
  </si>
  <si>
    <t>Естественно-научная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</si>
</sst>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7" fillId="0" borderId="0" xfId="0" applyFont="1"/>
    <xf numFmtId="0" fontId="8" fillId="0" borderId="0" xfId="0" applyFont="1"/>
    <xf numFmtId="0" fontId="2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0" fillId="0" borderId="0" xfId="0" applyFill="1"/>
    <xf numFmtId="0" fontId="10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Лист4!$H$3</c:f>
              <c:strCache>
                <c:ptCount val="1"/>
                <c:pt idx="0">
                  <c:v>Читательская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Лист4!$G$4:$G$6</c:f>
              <c:strCache>
                <c:ptCount val="3"/>
                <c:pt idx="0">
                  <c:v>2019г. 
Россия</c:v>
                </c:pt>
                <c:pt idx="1">
                  <c:v>2020г. 
Россия</c:v>
                </c:pt>
                <c:pt idx="2">
                  <c:v>2021г.
 Россия</c:v>
                </c:pt>
              </c:strCache>
            </c:strRef>
          </c:cat>
          <c:val>
            <c:numRef>
              <c:f>Лист4!$H$4:$H$6</c:f>
              <c:numCache>
                <c:formatCode>General</c:formatCode>
                <c:ptCount val="3"/>
                <c:pt idx="0">
                  <c:v>488</c:v>
                </c:pt>
                <c:pt idx="1">
                  <c:v>492</c:v>
                </c:pt>
                <c:pt idx="2">
                  <c:v>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AA-47E4-BEB6-BC8C44C4B21A}"/>
            </c:ext>
          </c:extLst>
        </c:ser>
        <c:ser>
          <c:idx val="1"/>
          <c:order val="1"/>
          <c:tx>
            <c:strRef>
              <c:f>Лист4!$I$3</c:f>
              <c:strCache>
                <c:ptCount val="1"/>
                <c:pt idx="0">
                  <c:v>Математическая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Лист4!$G$4:$G$6</c:f>
              <c:strCache>
                <c:ptCount val="3"/>
                <c:pt idx="0">
                  <c:v>2019г. 
Россия</c:v>
                </c:pt>
                <c:pt idx="1">
                  <c:v>2020г. 
Россия</c:v>
                </c:pt>
                <c:pt idx="2">
                  <c:v>2021г.
 Россия</c:v>
                </c:pt>
              </c:strCache>
            </c:strRef>
          </c:cat>
          <c:val>
            <c:numRef>
              <c:f>Лист4!$I$4:$I$6</c:f>
              <c:numCache>
                <c:formatCode>General</c:formatCode>
                <c:ptCount val="3"/>
                <c:pt idx="0">
                  <c:v>483</c:v>
                </c:pt>
                <c:pt idx="1">
                  <c:v>494</c:v>
                </c:pt>
                <c:pt idx="2">
                  <c:v>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AA-47E4-BEB6-BC8C44C4B21A}"/>
            </c:ext>
          </c:extLst>
        </c:ser>
        <c:ser>
          <c:idx val="2"/>
          <c:order val="2"/>
          <c:tx>
            <c:strRef>
              <c:f>Лист4!$J$3</c:f>
              <c:strCache>
                <c:ptCount val="1"/>
                <c:pt idx="0">
                  <c:v>Естественно-научная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Лист4!$G$4:$G$6</c:f>
              <c:strCache>
                <c:ptCount val="3"/>
                <c:pt idx="0">
                  <c:v>2019г. 
Россия</c:v>
                </c:pt>
                <c:pt idx="1">
                  <c:v>2020г. 
Россия</c:v>
                </c:pt>
                <c:pt idx="2">
                  <c:v>2021г.
 Россия</c:v>
                </c:pt>
              </c:strCache>
            </c:strRef>
          </c:cat>
          <c:val>
            <c:numRef>
              <c:f>Лист4!$J$4:$J$6</c:f>
              <c:numCache>
                <c:formatCode>General</c:formatCode>
                <c:ptCount val="3"/>
                <c:pt idx="0">
                  <c:v>478</c:v>
                </c:pt>
                <c:pt idx="1">
                  <c:v>472</c:v>
                </c:pt>
                <c:pt idx="2">
                  <c:v>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AA-47E4-BEB6-BC8C44C4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2792479"/>
        <c:axId val="1712802463"/>
      </c:lineChart>
      <c:catAx>
        <c:axId val="1712792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12802463"/>
        <c:crosses val="autoZero"/>
        <c:auto val="1"/>
        <c:lblAlgn val="ctr"/>
        <c:lblOffset val="100"/>
        <c:noMultiLvlLbl val="0"/>
      </c:catAx>
      <c:valAx>
        <c:axId val="1712802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12792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Лист4!$H$3</c:f>
              <c:strCache>
                <c:ptCount val="1"/>
                <c:pt idx="0">
                  <c:v>Читательская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Лист4!$G$4:$G$6</c:f>
              <c:strCache>
                <c:ptCount val="3"/>
                <c:pt idx="0">
                  <c:v>2019г. 
Россия</c:v>
                </c:pt>
                <c:pt idx="1">
                  <c:v>2020г. 
Россия</c:v>
                </c:pt>
                <c:pt idx="2">
                  <c:v>2021г.
 Россия</c:v>
                </c:pt>
              </c:strCache>
            </c:strRef>
          </c:cat>
          <c:val>
            <c:numRef>
              <c:f>Лист4!$H$4:$H$6</c:f>
              <c:numCache>
                <c:formatCode>General</c:formatCode>
                <c:ptCount val="3"/>
                <c:pt idx="0">
                  <c:v>488</c:v>
                </c:pt>
                <c:pt idx="1">
                  <c:v>492</c:v>
                </c:pt>
                <c:pt idx="2">
                  <c:v>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AA-47E4-BEB6-BC8C44C4B21A}"/>
            </c:ext>
          </c:extLst>
        </c:ser>
        <c:ser>
          <c:idx val="1"/>
          <c:order val="1"/>
          <c:tx>
            <c:strRef>
              <c:f>Лист4!$I$3</c:f>
              <c:strCache>
                <c:ptCount val="1"/>
                <c:pt idx="0">
                  <c:v>Математическая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Лист4!$G$4:$G$6</c:f>
              <c:strCache>
                <c:ptCount val="3"/>
                <c:pt idx="0">
                  <c:v>2019г. 
Россия</c:v>
                </c:pt>
                <c:pt idx="1">
                  <c:v>2020г. 
Россия</c:v>
                </c:pt>
                <c:pt idx="2">
                  <c:v>2021г.
 Россия</c:v>
                </c:pt>
              </c:strCache>
            </c:strRef>
          </c:cat>
          <c:val>
            <c:numRef>
              <c:f>Лист4!$I$4:$I$6</c:f>
              <c:numCache>
                <c:formatCode>General</c:formatCode>
                <c:ptCount val="3"/>
                <c:pt idx="0">
                  <c:v>483</c:v>
                </c:pt>
                <c:pt idx="1">
                  <c:v>494</c:v>
                </c:pt>
                <c:pt idx="2">
                  <c:v>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AA-47E4-BEB6-BC8C44C4B21A}"/>
            </c:ext>
          </c:extLst>
        </c:ser>
        <c:ser>
          <c:idx val="2"/>
          <c:order val="2"/>
          <c:tx>
            <c:strRef>
              <c:f>Лист4!$J$3</c:f>
              <c:strCache>
                <c:ptCount val="1"/>
                <c:pt idx="0">
                  <c:v>Естественно-научная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Лист4!$G$4:$G$6</c:f>
              <c:strCache>
                <c:ptCount val="3"/>
                <c:pt idx="0">
                  <c:v>2019г. 
Россия</c:v>
                </c:pt>
                <c:pt idx="1">
                  <c:v>2020г. 
Россия</c:v>
                </c:pt>
                <c:pt idx="2">
                  <c:v>2021г.
 Россия</c:v>
                </c:pt>
              </c:strCache>
            </c:strRef>
          </c:cat>
          <c:val>
            <c:numRef>
              <c:f>Лист4!$J$4:$J$6</c:f>
              <c:numCache>
                <c:formatCode>General</c:formatCode>
                <c:ptCount val="3"/>
                <c:pt idx="0">
                  <c:v>478</c:v>
                </c:pt>
                <c:pt idx="1">
                  <c:v>472</c:v>
                </c:pt>
                <c:pt idx="2">
                  <c:v>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AA-47E4-BEB6-BC8C44C4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2792479"/>
        <c:axId val="1712802463"/>
      </c:lineChart>
      <c:catAx>
        <c:axId val="1712792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12802463"/>
        <c:crosses val="autoZero"/>
        <c:auto val="1"/>
        <c:lblAlgn val="ctr"/>
        <c:lblOffset val="100"/>
        <c:noMultiLvlLbl val="0"/>
      </c:catAx>
      <c:valAx>
        <c:axId val="1712802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12792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509297</xdr:colOff>
      <xdr:row>9</xdr:row>
      <xdr:rowOff>105748</xdr:rowOff>
    </xdr:from>
    <xdr:to>
      <xdr:col>11</xdr:col>
      <xdr:colOff>229378</xdr:colOff>
      <xdr:row>21</xdr:row>
      <xdr:rowOff>181948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2F5CEF3-A043-FB27-D07F-72336D8C0B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521737</xdr:colOff>
      <xdr:row>13</xdr:row>
      <xdr:rowOff>24883</xdr:rowOff>
    </xdr:from>
    <xdr:to>
      <xdr:col>10</xdr:col>
      <xdr:colOff>241819</xdr:colOff>
      <xdr:row>26</xdr:row>
      <xdr:rowOff>31103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1644BC99-0CF4-F5BC-6339-9805294747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F54E1-2266-4842-8B4B-5FEA8A4DC847}">
  <dimension ref="A1:C23"/>
  <sheetViews>
    <sheetView topLeftCell="B21" zoomScale="170" zoomScaleNormal="170" workbookViewId="0"/>
  </sheetViews>
  <sheetFormatPr defaultRowHeight="14.4" x14ac:dyDescent="0.3"/>
  <cols>
    <col min="1" max="1" width="4.5546875" style="23" customWidth="1"/>
    <col min="2" max="2" width="36.5546875" customWidth="1"/>
    <col min="3" max="3" width="113.44140625" customWidth="1"/>
  </cols>
  <sheetData>
    <row r="1" spans="1:3" s="14" customFormat="1" ht="16.2" thickBot="1" x14ac:dyDescent="0.35">
      <c r="A1" s="11"/>
      <c r="B1" s="12" t="s">
        <v>190</v>
      </c>
      <c r="C1" s="13" t="s">
        <v>191</v>
      </c>
    </row>
    <row r="2" spans="1:3" s="14" customFormat="1" ht="16.2" thickBot="1" x14ac:dyDescent="0.35">
      <c r="A2" s="15" t="s">
        <v>192</v>
      </c>
      <c r="B2" s="16" t="s">
        <v>0</v>
      </c>
      <c r="C2" s="16" t="s">
        <v>193</v>
      </c>
    </row>
    <row r="3" spans="1:3" s="14" customFormat="1" ht="16.2" thickBot="1" x14ac:dyDescent="0.35">
      <c r="A3" s="15" t="s">
        <v>194</v>
      </c>
      <c r="B3" s="16" t="s">
        <v>1</v>
      </c>
      <c r="C3" s="16" t="s">
        <v>195</v>
      </c>
    </row>
    <row r="4" spans="1:3" s="14" customFormat="1" ht="16.2" thickBot="1" x14ac:dyDescent="0.35">
      <c r="A4" s="15" t="s">
        <v>196</v>
      </c>
      <c r="B4" s="16" t="s">
        <v>2</v>
      </c>
      <c r="C4" s="16" t="s">
        <v>197</v>
      </c>
    </row>
    <row r="5" spans="1:3" s="14" customFormat="1" ht="16.2" thickBot="1" x14ac:dyDescent="0.35">
      <c r="A5" s="15" t="s">
        <v>198</v>
      </c>
      <c r="B5" s="16" t="s">
        <v>3</v>
      </c>
      <c r="C5" s="16" t="s">
        <v>199</v>
      </c>
    </row>
    <row r="6" spans="1:3" s="14" customFormat="1" ht="31.8" thickBot="1" x14ac:dyDescent="0.35">
      <c r="A6" s="15" t="s">
        <v>200</v>
      </c>
      <c r="B6" s="16" t="s">
        <v>4</v>
      </c>
      <c r="C6" s="16" t="s">
        <v>201</v>
      </c>
    </row>
    <row r="7" spans="1:3" s="14" customFormat="1" ht="31.8" thickBot="1" x14ac:dyDescent="0.35">
      <c r="A7" s="15" t="s">
        <v>202</v>
      </c>
      <c r="B7" s="16" t="s">
        <v>5</v>
      </c>
      <c r="C7" s="16" t="s">
        <v>203</v>
      </c>
    </row>
    <row r="8" spans="1:3" s="14" customFormat="1" ht="31.8" thickBot="1" x14ac:dyDescent="0.35">
      <c r="A8" s="15" t="s">
        <v>204</v>
      </c>
      <c r="B8" s="16" t="s">
        <v>6</v>
      </c>
      <c r="C8" s="16" t="s">
        <v>205</v>
      </c>
    </row>
    <row r="9" spans="1:3" s="14" customFormat="1" ht="31.8" thickBot="1" x14ac:dyDescent="0.35">
      <c r="A9" s="15" t="s">
        <v>206</v>
      </c>
      <c r="B9" s="16" t="s">
        <v>7</v>
      </c>
      <c r="C9" s="16" t="s">
        <v>207</v>
      </c>
    </row>
    <row r="10" spans="1:3" s="14" customFormat="1" ht="31.8" thickBot="1" x14ac:dyDescent="0.35">
      <c r="A10" s="15" t="s">
        <v>208</v>
      </c>
      <c r="B10" s="17" t="s">
        <v>209</v>
      </c>
      <c r="C10" s="18" t="s">
        <v>210</v>
      </c>
    </row>
    <row r="11" spans="1:3" s="14" customFormat="1" ht="31.8" thickBot="1" x14ac:dyDescent="0.35">
      <c r="A11" s="15" t="s">
        <v>211</v>
      </c>
      <c r="B11" s="17" t="s">
        <v>212</v>
      </c>
      <c r="C11" s="18" t="s">
        <v>213</v>
      </c>
    </row>
    <row r="12" spans="1:3" s="14" customFormat="1" ht="31.8" thickBot="1" x14ac:dyDescent="0.35">
      <c r="A12" s="15" t="s">
        <v>214</v>
      </c>
      <c r="B12" s="17" t="s">
        <v>215</v>
      </c>
      <c r="C12" s="18" t="s">
        <v>216</v>
      </c>
    </row>
    <row r="13" spans="1:3" s="14" customFormat="1" ht="94.2" thickBot="1" x14ac:dyDescent="0.35">
      <c r="A13" s="15" t="s">
        <v>217</v>
      </c>
      <c r="B13" s="16" t="s">
        <v>218</v>
      </c>
      <c r="C13" s="16" t="s">
        <v>219</v>
      </c>
    </row>
    <row r="14" spans="1:3" s="14" customFormat="1" ht="94.2" thickBot="1" x14ac:dyDescent="0.35">
      <c r="A14" s="15" t="s">
        <v>220</v>
      </c>
      <c r="B14" s="16" t="s">
        <v>221</v>
      </c>
      <c r="C14" s="16" t="s">
        <v>222</v>
      </c>
    </row>
    <row r="15" spans="1:3" s="14" customFormat="1" ht="94.2" thickBot="1" x14ac:dyDescent="0.35">
      <c r="A15" s="15" t="s">
        <v>223</v>
      </c>
      <c r="B15" s="16" t="s">
        <v>224</v>
      </c>
      <c r="C15" s="16" t="s">
        <v>225</v>
      </c>
    </row>
    <row r="16" spans="1:3" s="14" customFormat="1" ht="125.4" thickBot="1" x14ac:dyDescent="0.35">
      <c r="A16" s="19" t="s">
        <v>226</v>
      </c>
      <c r="B16" s="16" t="s">
        <v>227</v>
      </c>
      <c r="C16" s="20" t="s">
        <v>249</v>
      </c>
    </row>
    <row r="17" spans="1:3" s="14" customFormat="1" ht="63" thickBot="1" x14ac:dyDescent="0.35">
      <c r="A17" s="15" t="s">
        <v>228</v>
      </c>
      <c r="B17" s="21" t="s">
        <v>189</v>
      </c>
      <c r="C17" s="22" t="s">
        <v>229</v>
      </c>
    </row>
    <row r="18" spans="1:3" s="14" customFormat="1" ht="47.4" thickBot="1" x14ac:dyDescent="0.35">
      <c r="A18" s="15" t="s">
        <v>230</v>
      </c>
      <c r="B18" s="16" t="s">
        <v>231</v>
      </c>
      <c r="C18" s="16" t="s">
        <v>232</v>
      </c>
    </row>
    <row r="19" spans="1:3" s="14" customFormat="1" ht="47.4" thickBot="1" x14ac:dyDescent="0.35">
      <c r="A19" s="15" t="s">
        <v>233</v>
      </c>
      <c r="B19" s="16" t="s">
        <v>234</v>
      </c>
      <c r="C19" s="16" t="s">
        <v>235</v>
      </c>
    </row>
    <row r="20" spans="1:3" s="14" customFormat="1" ht="47.4" thickBot="1" x14ac:dyDescent="0.35">
      <c r="A20" s="15" t="s">
        <v>236</v>
      </c>
      <c r="B20" s="16" t="s">
        <v>17</v>
      </c>
      <c r="C20" s="16" t="s">
        <v>237</v>
      </c>
    </row>
    <row r="21" spans="1:3" s="14" customFormat="1" ht="63" thickBot="1" x14ac:dyDescent="0.35">
      <c r="A21" s="15" t="s">
        <v>238</v>
      </c>
      <c r="B21" s="16" t="s">
        <v>239</v>
      </c>
      <c r="C21" s="16" t="s">
        <v>240</v>
      </c>
    </row>
    <row r="22" spans="1:3" s="14" customFormat="1" ht="47.4" thickBot="1" x14ac:dyDescent="0.35">
      <c r="A22" s="15" t="s">
        <v>241</v>
      </c>
      <c r="B22" s="16" t="s">
        <v>242</v>
      </c>
      <c r="C22" s="16" t="s">
        <v>243</v>
      </c>
    </row>
    <row r="23" spans="1:3" s="14" customFormat="1" ht="31.8" thickBot="1" x14ac:dyDescent="0.35">
      <c r="A23" s="15" t="s">
        <v>244</v>
      </c>
      <c r="B23" s="16" t="s">
        <v>245</v>
      </c>
      <c r="C23" s="16" t="s">
        <v>246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915BA-8787-455D-BB2C-DBDA98C62C80}">
  <dimension ref="A1:V82"/>
  <sheetViews>
    <sheetView topLeftCell="E1" zoomScale="130" zoomScaleNormal="130" workbookViewId="0">
      <selection activeCell="H82" sqref="H82"/>
    </sheetView>
  </sheetViews>
  <sheetFormatPr defaultRowHeight="14.4" x14ac:dyDescent="0.3"/>
  <cols>
    <col min="2" max="2" width="24.6640625" customWidth="1"/>
    <col min="3" max="3" width="79.88671875" customWidth="1"/>
    <col min="4" max="4" width="13.44140625" customWidth="1"/>
    <col min="5" max="5" width="17.44140625" customWidth="1"/>
    <col min="6" max="6" width="15.109375" customWidth="1"/>
    <col min="7" max="7" width="16.44140625" customWidth="1"/>
    <col min="8" max="11" width="21.109375" customWidth="1"/>
    <col min="12" max="12" width="20" customWidth="1"/>
    <col min="13" max="13" width="20.109375" customWidth="1"/>
    <col min="14" max="14" width="25.44140625" customWidth="1"/>
    <col min="15" max="15" width="29.88671875" customWidth="1"/>
    <col min="16" max="16" width="19.5546875" customWidth="1"/>
    <col min="17" max="17" width="37.109375" customWidth="1"/>
    <col min="18" max="18" width="32.88671875" customWidth="1"/>
    <col min="19" max="19" width="23.88671875" customWidth="1"/>
    <col min="20" max="20" width="36.88671875" customWidth="1"/>
    <col min="21" max="21" width="35.5546875" customWidth="1"/>
    <col min="22" max="22" width="27" customWidth="1"/>
  </cols>
  <sheetData>
    <row r="1" spans="1:22" ht="70.8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189</v>
      </c>
      <c r="Q1" s="1" t="s">
        <v>15</v>
      </c>
      <c r="R1" s="1" t="s">
        <v>16</v>
      </c>
      <c r="S1" s="1" t="s">
        <v>17</v>
      </c>
      <c r="T1" s="1" t="s">
        <v>248</v>
      </c>
      <c r="U1" s="1" t="s">
        <v>247</v>
      </c>
      <c r="V1" s="1" t="s">
        <v>18</v>
      </c>
    </row>
    <row r="2" spans="1:22" ht="28.8" x14ac:dyDescent="0.3">
      <c r="A2" s="4">
        <v>1</v>
      </c>
      <c r="B2" s="5" t="s">
        <v>19</v>
      </c>
      <c r="C2" s="5" t="s">
        <v>20</v>
      </c>
      <c r="D2" s="6" t="s">
        <v>21</v>
      </c>
      <c r="E2" s="4">
        <v>38</v>
      </c>
      <c r="F2" s="7">
        <v>466</v>
      </c>
      <c r="G2" s="7">
        <v>458</v>
      </c>
      <c r="H2" s="7">
        <v>452</v>
      </c>
      <c r="I2" s="7">
        <v>13.373533958020063</v>
      </c>
      <c r="J2" s="7">
        <v>12.054673804226965</v>
      </c>
      <c r="K2" s="7">
        <v>10.038261539571588</v>
      </c>
      <c r="L2" s="8" t="s">
        <v>22</v>
      </c>
      <c r="M2" s="8" t="s">
        <v>22</v>
      </c>
      <c r="N2" s="8" t="s">
        <v>22</v>
      </c>
      <c r="O2" s="8" t="s">
        <v>23</v>
      </c>
      <c r="P2" s="9">
        <v>5.3</v>
      </c>
      <c r="Q2" s="10">
        <v>0</v>
      </c>
      <c r="R2" s="10">
        <v>7.9</v>
      </c>
      <c r="S2" s="10">
        <v>13.2</v>
      </c>
      <c r="T2" s="10">
        <v>18.899999999999999</v>
      </c>
      <c r="U2" s="10">
        <v>2.7</v>
      </c>
      <c r="V2" s="4" t="s">
        <v>24</v>
      </c>
    </row>
    <row r="3" spans="1:22" ht="28.8" x14ac:dyDescent="0.3">
      <c r="A3" s="4">
        <v>1</v>
      </c>
      <c r="B3" s="5" t="s">
        <v>19</v>
      </c>
      <c r="C3" s="5" t="s">
        <v>25</v>
      </c>
      <c r="D3" s="6" t="s">
        <v>26</v>
      </c>
      <c r="E3" s="4">
        <v>13</v>
      </c>
      <c r="F3" s="7">
        <v>480</v>
      </c>
      <c r="G3" s="7">
        <v>514</v>
      </c>
      <c r="H3" s="7">
        <v>487</v>
      </c>
      <c r="I3" s="7">
        <v>13.285069699594239</v>
      </c>
      <c r="J3" s="7">
        <v>17.290005116340392</v>
      </c>
      <c r="K3" s="7">
        <v>18.748866632412742</v>
      </c>
      <c r="L3" s="8" t="s">
        <v>27</v>
      </c>
      <c r="M3" s="8" t="s">
        <v>27</v>
      </c>
      <c r="N3" s="8" t="s">
        <v>27</v>
      </c>
      <c r="O3" s="8" t="s">
        <v>23</v>
      </c>
      <c r="P3" s="9">
        <v>7.7</v>
      </c>
      <c r="Q3" s="10">
        <v>0</v>
      </c>
      <c r="R3" s="10">
        <v>46.2</v>
      </c>
      <c r="S3" s="10">
        <v>7.7</v>
      </c>
      <c r="T3" s="10">
        <v>33.299999999999997</v>
      </c>
      <c r="U3" s="10">
        <v>0</v>
      </c>
      <c r="V3" s="4" t="s">
        <v>28</v>
      </c>
    </row>
    <row r="4" spans="1:22" ht="28.8" x14ac:dyDescent="0.3">
      <c r="A4" s="4">
        <v>1</v>
      </c>
      <c r="B4" s="5" t="s">
        <v>19</v>
      </c>
      <c r="C4" s="5" t="s">
        <v>29</v>
      </c>
      <c r="D4" s="6" t="s">
        <v>30</v>
      </c>
      <c r="E4" s="4">
        <v>34</v>
      </c>
      <c r="F4" s="7">
        <v>482</v>
      </c>
      <c r="G4" s="7">
        <v>494</v>
      </c>
      <c r="H4" s="7">
        <v>479</v>
      </c>
      <c r="I4" s="7">
        <v>11.533279850833718</v>
      </c>
      <c r="J4" s="7">
        <v>15.678400653728158</v>
      </c>
      <c r="K4" s="7">
        <v>11.538424808387994</v>
      </c>
      <c r="L4" s="8" t="s">
        <v>27</v>
      </c>
      <c r="M4" s="8" t="s">
        <v>27</v>
      </c>
      <c r="N4" s="8" t="s">
        <v>27</v>
      </c>
      <c r="O4" s="8" t="s">
        <v>31</v>
      </c>
      <c r="P4" s="9">
        <v>2.9</v>
      </c>
      <c r="Q4" s="10">
        <v>2.9</v>
      </c>
      <c r="R4" s="10">
        <v>30.3</v>
      </c>
      <c r="S4" s="10">
        <v>8.8000000000000007</v>
      </c>
      <c r="T4" s="10">
        <v>20.6</v>
      </c>
      <c r="U4" s="10">
        <v>11.8</v>
      </c>
      <c r="V4" s="4" t="s">
        <v>24</v>
      </c>
    </row>
    <row r="5" spans="1:22" ht="28.8" x14ac:dyDescent="0.3">
      <c r="A5" s="4">
        <v>1</v>
      </c>
      <c r="B5" s="5" t="s">
        <v>19</v>
      </c>
      <c r="C5" s="5" t="s">
        <v>32</v>
      </c>
      <c r="D5" s="6" t="s">
        <v>33</v>
      </c>
      <c r="E5" s="4">
        <v>9</v>
      </c>
      <c r="F5" s="7">
        <v>383</v>
      </c>
      <c r="G5" s="7">
        <v>374</v>
      </c>
      <c r="H5" s="7">
        <v>360</v>
      </c>
      <c r="I5" s="7">
        <v>29.696666666666669</v>
      </c>
      <c r="J5" s="7">
        <v>18.603333333333335</v>
      </c>
      <c r="K5" s="7">
        <v>10.566666666666666</v>
      </c>
      <c r="L5" s="8" t="s">
        <v>22</v>
      </c>
      <c r="M5" s="8" t="s">
        <v>22</v>
      </c>
      <c r="N5" s="8" t="s">
        <v>22</v>
      </c>
      <c r="O5" s="8" t="s">
        <v>23</v>
      </c>
      <c r="P5" s="9">
        <v>0</v>
      </c>
      <c r="Q5" s="10">
        <v>0</v>
      </c>
      <c r="R5" s="10">
        <v>0</v>
      </c>
      <c r="S5" s="10">
        <v>11.1</v>
      </c>
      <c r="T5" s="10">
        <v>55.6</v>
      </c>
      <c r="U5" s="10">
        <v>22.2</v>
      </c>
      <c r="V5" s="4" t="s">
        <v>24</v>
      </c>
    </row>
    <row r="6" spans="1:22" s="31" customFormat="1" ht="28.8" x14ac:dyDescent="0.3">
      <c r="A6" s="24">
        <v>1</v>
      </c>
      <c r="B6" s="25" t="s">
        <v>19</v>
      </c>
      <c r="C6" s="25" t="s">
        <v>34</v>
      </c>
      <c r="D6" s="26" t="s">
        <v>35</v>
      </c>
      <c r="E6" s="24">
        <v>10</v>
      </c>
      <c r="F6" s="27">
        <v>466</v>
      </c>
      <c r="G6" s="27">
        <v>413</v>
      </c>
      <c r="H6" s="27">
        <v>448</v>
      </c>
      <c r="I6" s="27">
        <v>24.50448958864477</v>
      </c>
      <c r="J6" s="27">
        <v>27.606683973269948</v>
      </c>
      <c r="K6" s="27">
        <v>19.97610797928365</v>
      </c>
      <c r="L6" s="28" t="s">
        <v>27</v>
      </c>
      <c r="M6" s="28" t="s">
        <v>22</v>
      </c>
      <c r="N6" s="28" t="s">
        <v>27</v>
      </c>
      <c r="O6" s="28" t="s">
        <v>14</v>
      </c>
      <c r="P6" s="29">
        <v>10</v>
      </c>
      <c r="Q6" s="30">
        <v>0</v>
      </c>
      <c r="R6" s="30">
        <v>20</v>
      </c>
      <c r="S6" s="30">
        <v>10</v>
      </c>
      <c r="T6" s="30">
        <v>10</v>
      </c>
      <c r="U6" s="30">
        <v>0</v>
      </c>
      <c r="V6" s="24" t="s">
        <v>24</v>
      </c>
    </row>
    <row r="7" spans="1:22" ht="28.8" x14ac:dyDescent="0.3">
      <c r="A7" s="4">
        <v>1</v>
      </c>
      <c r="B7" s="5" t="s">
        <v>19</v>
      </c>
      <c r="C7" s="5" t="s">
        <v>36</v>
      </c>
      <c r="D7" s="6" t="s">
        <v>37</v>
      </c>
      <c r="E7" s="4">
        <v>18</v>
      </c>
      <c r="F7" s="7">
        <v>399</v>
      </c>
      <c r="G7" s="7">
        <v>408</v>
      </c>
      <c r="H7" s="7">
        <v>427</v>
      </c>
      <c r="I7" s="7">
        <v>16.513300363309842</v>
      </c>
      <c r="J7" s="7">
        <v>15.440855078510245</v>
      </c>
      <c r="K7" s="7">
        <v>16.529799521537527</v>
      </c>
      <c r="L7" s="8" t="s">
        <v>22</v>
      </c>
      <c r="M7" s="8" t="s">
        <v>22</v>
      </c>
      <c r="N7" s="8" t="s">
        <v>22</v>
      </c>
      <c r="O7" s="8" t="s">
        <v>23</v>
      </c>
      <c r="P7" s="9">
        <v>0</v>
      </c>
      <c r="Q7" s="10">
        <v>0</v>
      </c>
      <c r="R7" s="10">
        <v>29.4</v>
      </c>
      <c r="S7" s="10">
        <v>5.6</v>
      </c>
      <c r="T7" s="10">
        <v>41.2</v>
      </c>
      <c r="U7" s="10">
        <v>5.9</v>
      </c>
      <c r="V7" s="4" t="s">
        <v>28</v>
      </c>
    </row>
    <row r="8" spans="1:22" ht="28.8" x14ac:dyDescent="0.3">
      <c r="A8" s="4">
        <v>1</v>
      </c>
      <c r="B8" s="5" t="s">
        <v>19</v>
      </c>
      <c r="C8" s="5" t="s">
        <v>38</v>
      </c>
      <c r="D8" s="6" t="s">
        <v>39</v>
      </c>
      <c r="E8" s="4">
        <v>30</v>
      </c>
      <c r="F8" s="7">
        <v>410</v>
      </c>
      <c r="G8" s="7">
        <v>425</v>
      </c>
      <c r="H8" s="7">
        <v>412</v>
      </c>
      <c r="I8" s="7">
        <v>18.007291948911512</v>
      </c>
      <c r="J8" s="7">
        <v>13.366256144984403</v>
      </c>
      <c r="K8" s="7">
        <v>11.071298629037758</v>
      </c>
      <c r="L8" s="8" t="s">
        <v>22</v>
      </c>
      <c r="M8" s="8" t="s">
        <v>22</v>
      </c>
      <c r="N8" s="8" t="s">
        <v>22</v>
      </c>
      <c r="O8" s="8" t="s">
        <v>23</v>
      </c>
      <c r="P8" s="9">
        <v>3.3</v>
      </c>
      <c r="Q8" s="10">
        <v>10</v>
      </c>
      <c r="R8" s="10">
        <v>10.3</v>
      </c>
      <c r="S8" s="10">
        <v>10</v>
      </c>
      <c r="T8" s="10">
        <v>37</v>
      </c>
      <c r="U8" s="10">
        <v>14.3</v>
      </c>
      <c r="V8" s="4" t="s">
        <v>28</v>
      </c>
    </row>
    <row r="9" spans="1:22" ht="28.8" x14ac:dyDescent="0.3">
      <c r="A9" s="4">
        <v>1</v>
      </c>
      <c r="B9" s="5" t="s">
        <v>19</v>
      </c>
      <c r="C9" s="5" t="s">
        <v>40</v>
      </c>
      <c r="D9" s="6" t="s">
        <v>41</v>
      </c>
      <c r="E9" s="4">
        <v>7</v>
      </c>
      <c r="F9" s="7">
        <v>397</v>
      </c>
      <c r="G9" s="7">
        <v>412</v>
      </c>
      <c r="H9" s="7">
        <v>433</v>
      </c>
      <c r="I9" s="7">
        <v>29.621075749733137</v>
      </c>
      <c r="J9" s="7">
        <v>29.345161684436402</v>
      </c>
      <c r="K9" s="7">
        <v>40.041556270597532</v>
      </c>
      <c r="L9" s="8" t="s">
        <v>22</v>
      </c>
      <c r="M9" s="8" t="s">
        <v>22</v>
      </c>
      <c r="N9" s="8" t="s">
        <v>27</v>
      </c>
      <c r="O9" s="8" t="s">
        <v>31</v>
      </c>
      <c r="P9" s="9">
        <v>0</v>
      </c>
      <c r="Q9" s="10">
        <v>0</v>
      </c>
      <c r="R9" s="10">
        <v>0</v>
      </c>
      <c r="S9" s="10">
        <v>0</v>
      </c>
      <c r="T9" s="10">
        <v>85.7</v>
      </c>
      <c r="U9" s="10">
        <v>0</v>
      </c>
      <c r="V9" s="4" t="s">
        <v>24</v>
      </c>
    </row>
    <row r="10" spans="1:22" ht="28.8" x14ac:dyDescent="0.3">
      <c r="A10" s="4">
        <v>1</v>
      </c>
      <c r="B10" s="5" t="s">
        <v>19</v>
      </c>
      <c r="C10" s="5" t="s">
        <v>42</v>
      </c>
      <c r="D10" s="6" t="s">
        <v>43</v>
      </c>
      <c r="E10" s="4">
        <v>2</v>
      </c>
      <c r="F10" s="7">
        <v>379</v>
      </c>
      <c r="G10" s="7">
        <v>372</v>
      </c>
      <c r="H10" s="7">
        <v>403</v>
      </c>
      <c r="I10" s="7">
        <v>31.586459915603076</v>
      </c>
      <c r="J10" s="7">
        <v>19.374725804511399</v>
      </c>
      <c r="K10" s="7">
        <v>8.4923524420504357</v>
      </c>
      <c r="L10" s="8" t="s">
        <v>22</v>
      </c>
      <c r="M10" s="8" t="s">
        <v>22</v>
      </c>
      <c r="N10" s="8" t="s">
        <v>22</v>
      </c>
      <c r="O10" s="8" t="s">
        <v>44</v>
      </c>
      <c r="P10" s="9">
        <v>0</v>
      </c>
      <c r="Q10" s="10">
        <v>0</v>
      </c>
      <c r="R10" s="10">
        <v>0</v>
      </c>
      <c r="S10" s="10">
        <v>0</v>
      </c>
      <c r="T10" s="10">
        <v>50</v>
      </c>
      <c r="U10" s="10">
        <v>0</v>
      </c>
      <c r="V10" s="4" t="s">
        <v>28</v>
      </c>
    </row>
    <row r="11" spans="1:22" ht="43.2" x14ac:dyDescent="0.3">
      <c r="A11" s="4">
        <v>1</v>
      </c>
      <c r="B11" s="5" t="s">
        <v>19</v>
      </c>
      <c r="C11" s="5" t="s">
        <v>45</v>
      </c>
      <c r="D11" s="6" t="s">
        <v>46</v>
      </c>
      <c r="E11" s="4">
        <v>8</v>
      </c>
      <c r="F11" s="7">
        <v>448</v>
      </c>
      <c r="G11" s="7">
        <v>521</v>
      </c>
      <c r="H11" s="7">
        <v>465</v>
      </c>
      <c r="I11" s="7">
        <v>32.947640469387181</v>
      </c>
      <c r="J11" s="7">
        <v>35.220988770901933</v>
      </c>
      <c r="K11" s="7">
        <v>19.268659787333419</v>
      </c>
      <c r="L11" s="8" t="s">
        <v>27</v>
      </c>
      <c r="M11" s="8" t="s">
        <v>27</v>
      </c>
      <c r="N11" s="8" t="s">
        <v>27</v>
      </c>
      <c r="O11" s="8" t="s">
        <v>31</v>
      </c>
      <c r="P11" s="9">
        <v>0</v>
      </c>
      <c r="Q11" s="10">
        <v>0</v>
      </c>
      <c r="R11" s="10">
        <v>28.6</v>
      </c>
      <c r="S11" s="10">
        <v>25</v>
      </c>
      <c r="T11" s="10">
        <v>42.9</v>
      </c>
      <c r="U11" s="10">
        <v>0</v>
      </c>
      <c r="V11" s="4" t="s">
        <v>24</v>
      </c>
    </row>
    <row r="12" spans="1:22" s="31" customFormat="1" ht="43.2" x14ac:dyDescent="0.3">
      <c r="A12" s="24">
        <v>1</v>
      </c>
      <c r="B12" s="25" t="s">
        <v>19</v>
      </c>
      <c r="C12" s="25" t="s">
        <v>47</v>
      </c>
      <c r="D12" s="26" t="s">
        <v>48</v>
      </c>
      <c r="E12" s="24">
        <v>10</v>
      </c>
      <c r="F12" s="27">
        <v>443</v>
      </c>
      <c r="G12" s="27">
        <v>489</v>
      </c>
      <c r="H12" s="27">
        <v>456</v>
      </c>
      <c r="I12" s="27">
        <v>22.543877439340378</v>
      </c>
      <c r="J12" s="27">
        <v>22.784210541513172</v>
      </c>
      <c r="K12" s="27">
        <v>18.730170581177308</v>
      </c>
      <c r="L12" s="28" t="s">
        <v>22</v>
      </c>
      <c r="M12" s="28" t="s">
        <v>27</v>
      </c>
      <c r="N12" s="28" t="s">
        <v>27</v>
      </c>
      <c r="O12" s="28" t="s">
        <v>14</v>
      </c>
      <c r="P12" s="29">
        <v>10</v>
      </c>
      <c r="Q12" s="30">
        <v>0</v>
      </c>
      <c r="R12" s="30">
        <v>22.2</v>
      </c>
      <c r="S12" s="30">
        <v>0</v>
      </c>
      <c r="T12" s="30">
        <v>33.299999999999997</v>
      </c>
      <c r="U12" s="30">
        <v>0</v>
      </c>
      <c r="V12" s="24" t="s">
        <v>24</v>
      </c>
    </row>
    <row r="13" spans="1:22" ht="28.8" x14ac:dyDescent="0.3">
      <c r="A13" s="4">
        <v>1</v>
      </c>
      <c r="B13" s="5" t="s">
        <v>19</v>
      </c>
      <c r="C13" s="5" t="s">
        <v>49</v>
      </c>
      <c r="D13" s="6" t="s">
        <v>50</v>
      </c>
      <c r="E13" s="4">
        <v>7</v>
      </c>
      <c r="F13" s="7">
        <v>432</v>
      </c>
      <c r="G13" s="7">
        <v>510</v>
      </c>
      <c r="H13" s="7">
        <v>454</v>
      </c>
      <c r="I13" s="7">
        <v>39.610676771367011</v>
      </c>
      <c r="J13" s="7">
        <v>28.800892843303114</v>
      </c>
      <c r="K13" s="7">
        <v>8.5835731820395509</v>
      </c>
      <c r="L13" s="8" t="s">
        <v>27</v>
      </c>
      <c r="M13" s="8" t="s">
        <v>27</v>
      </c>
      <c r="N13" s="8" t="s">
        <v>22</v>
      </c>
      <c r="O13" s="8" t="s">
        <v>31</v>
      </c>
      <c r="P13" s="9">
        <v>0</v>
      </c>
      <c r="Q13" s="10">
        <v>14.3</v>
      </c>
      <c r="R13" s="10">
        <v>28.6</v>
      </c>
      <c r="S13" s="10">
        <v>0</v>
      </c>
      <c r="T13" s="10">
        <v>57.1</v>
      </c>
      <c r="U13" s="10">
        <v>0</v>
      </c>
      <c r="V13" s="4" t="s">
        <v>24</v>
      </c>
    </row>
    <row r="14" spans="1:22" ht="28.8" x14ac:dyDescent="0.3">
      <c r="A14" s="4">
        <v>1</v>
      </c>
      <c r="B14" s="5" t="s">
        <v>19</v>
      </c>
      <c r="C14" s="5" t="s">
        <v>51</v>
      </c>
      <c r="D14" s="6" t="s">
        <v>52</v>
      </c>
      <c r="E14" s="4">
        <v>11</v>
      </c>
      <c r="F14" s="7">
        <v>451</v>
      </c>
      <c r="G14" s="7">
        <v>433</v>
      </c>
      <c r="H14" s="7">
        <v>465</v>
      </c>
      <c r="I14" s="7">
        <v>20.297743716975045</v>
      </c>
      <c r="J14" s="7">
        <v>19.254514464735983</v>
      </c>
      <c r="K14" s="7">
        <v>17.997212157846711</v>
      </c>
      <c r="L14" s="8" t="s">
        <v>22</v>
      </c>
      <c r="M14" s="8" t="s">
        <v>22</v>
      </c>
      <c r="N14" s="8" t="s">
        <v>27</v>
      </c>
      <c r="O14" s="8" t="s">
        <v>23</v>
      </c>
      <c r="P14" s="9">
        <v>9.1</v>
      </c>
      <c r="Q14" s="10">
        <v>0</v>
      </c>
      <c r="R14" s="10">
        <v>18.2</v>
      </c>
      <c r="S14" s="10">
        <v>0</v>
      </c>
      <c r="T14" s="10">
        <v>36.4</v>
      </c>
      <c r="U14" s="10">
        <v>9.1</v>
      </c>
      <c r="V14" s="4" t="s">
        <v>24</v>
      </c>
    </row>
    <row r="15" spans="1:22" ht="28.8" x14ac:dyDescent="0.3">
      <c r="A15" s="4">
        <v>1</v>
      </c>
      <c r="B15" s="5" t="s">
        <v>19</v>
      </c>
      <c r="C15" s="5" t="s">
        <v>53</v>
      </c>
      <c r="D15" s="6" t="s">
        <v>54</v>
      </c>
      <c r="E15" s="4">
        <v>19</v>
      </c>
      <c r="F15" s="7">
        <v>428</v>
      </c>
      <c r="G15" s="7">
        <v>462</v>
      </c>
      <c r="H15" s="7">
        <v>437</v>
      </c>
      <c r="I15" s="7">
        <v>19.101154002062973</v>
      </c>
      <c r="J15" s="7">
        <v>17.972428591419806</v>
      </c>
      <c r="K15" s="7">
        <v>16.153161821826252</v>
      </c>
      <c r="L15" s="8" t="s">
        <v>22</v>
      </c>
      <c r="M15" s="8" t="s">
        <v>27</v>
      </c>
      <c r="N15" s="8" t="s">
        <v>22</v>
      </c>
      <c r="O15" s="8" t="s">
        <v>14</v>
      </c>
      <c r="P15" s="9">
        <v>10.5</v>
      </c>
      <c r="Q15" s="10">
        <v>0</v>
      </c>
      <c r="R15" s="10">
        <v>5.3</v>
      </c>
      <c r="S15" s="10">
        <v>15.8</v>
      </c>
      <c r="T15" s="10">
        <v>31.6</v>
      </c>
      <c r="U15" s="10">
        <v>10.5</v>
      </c>
      <c r="V15" s="4" t="s">
        <v>24</v>
      </c>
    </row>
    <row r="16" spans="1:22" ht="28.8" x14ac:dyDescent="0.3">
      <c r="A16" s="4">
        <v>1</v>
      </c>
      <c r="B16" s="5" t="s">
        <v>19</v>
      </c>
      <c r="C16" s="5" t="s">
        <v>55</v>
      </c>
      <c r="D16" s="6" t="s">
        <v>56</v>
      </c>
      <c r="E16" s="4">
        <v>13</v>
      </c>
      <c r="F16" s="7">
        <v>418</v>
      </c>
      <c r="G16" s="7">
        <v>410</v>
      </c>
      <c r="H16" s="7">
        <v>409</v>
      </c>
      <c r="I16" s="7">
        <v>23.180921200252325</v>
      </c>
      <c r="J16" s="7">
        <v>17.628372236037784</v>
      </c>
      <c r="K16" s="7">
        <v>17.478603183056972</v>
      </c>
      <c r="L16" s="8" t="s">
        <v>22</v>
      </c>
      <c r="M16" s="8" t="s">
        <v>22</v>
      </c>
      <c r="N16" s="8" t="s">
        <v>22</v>
      </c>
      <c r="O16" s="8" t="s">
        <v>23</v>
      </c>
      <c r="P16" s="9">
        <v>0</v>
      </c>
      <c r="Q16" s="10">
        <v>0</v>
      </c>
      <c r="R16" s="10">
        <v>23.1</v>
      </c>
      <c r="S16" s="10">
        <v>0</v>
      </c>
      <c r="T16" s="10">
        <v>23.1</v>
      </c>
      <c r="U16" s="10">
        <v>0</v>
      </c>
      <c r="V16" s="4" t="s">
        <v>24</v>
      </c>
    </row>
    <row r="17" spans="1:22" ht="43.2" x14ac:dyDescent="0.3">
      <c r="A17" s="4">
        <v>1</v>
      </c>
      <c r="B17" s="5" t="s">
        <v>19</v>
      </c>
      <c r="C17" s="5" t="s">
        <v>57</v>
      </c>
      <c r="D17" s="6" t="s">
        <v>58</v>
      </c>
      <c r="E17" s="4">
        <v>47</v>
      </c>
      <c r="F17" s="7">
        <v>440</v>
      </c>
      <c r="G17" s="7">
        <v>457</v>
      </c>
      <c r="H17" s="7">
        <v>446</v>
      </c>
      <c r="I17" s="7">
        <v>10.591257032662124</v>
      </c>
      <c r="J17" s="7">
        <v>11.429980733775018</v>
      </c>
      <c r="K17" s="7">
        <v>9.3324421560352935</v>
      </c>
      <c r="L17" s="8" t="s">
        <v>22</v>
      </c>
      <c r="M17" s="8" t="s">
        <v>22</v>
      </c>
      <c r="N17" s="8" t="s">
        <v>22</v>
      </c>
      <c r="O17" s="8" t="s">
        <v>31</v>
      </c>
      <c r="P17" s="9">
        <v>4.3</v>
      </c>
      <c r="Q17" s="10">
        <v>4.3</v>
      </c>
      <c r="R17" s="10">
        <v>12.8</v>
      </c>
      <c r="S17" s="10">
        <v>12.8</v>
      </c>
      <c r="T17" s="10">
        <v>26.7</v>
      </c>
      <c r="U17" s="10">
        <v>15.2</v>
      </c>
      <c r="V17" s="4" t="s">
        <v>24</v>
      </c>
    </row>
    <row r="18" spans="1:22" ht="43.2" x14ac:dyDescent="0.3">
      <c r="A18" s="4">
        <v>1</v>
      </c>
      <c r="B18" s="5" t="s">
        <v>19</v>
      </c>
      <c r="C18" s="5" t="s">
        <v>59</v>
      </c>
      <c r="D18" s="6" t="s">
        <v>60</v>
      </c>
      <c r="E18" s="4">
        <v>7</v>
      </c>
      <c r="F18" s="7">
        <v>415</v>
      </c>
      <c r="G18" s="7">
        <v>426</v>
      </c>
      <c r="H18" s="7">
        <v>427</v>
      </c>
      <c r="I18" s="7">
        <v>19.106104110616435</v>
      </c>
      <c r="J18" s="7">
        <v>17.526212613437863</v>
      </c>
      <c r="K18" s="7">
        <v>15.318900091063979</v>
      </c>
      <c r="L18" s="8" t="s">
        <v>22</v>
      </c>
      <c r="M18" s="8" t="s">
        <v>22</v>
      </c>
      <c r="N18" s="8" t="s">
        <v>22</v>
      </c>
      <c r="O18" s="8" t="s">
        <v>23</v>
      </c>
      <c r="P18" s="9">
        <v>0</v>
      </c>
      <c r="Q18" s="10">
        <v>0</v>
      </c>
      <c r="R18" s="10">
        <v>71.400000000000006</v>
      </c>
      <c r="S18" s="10">
        <v>0</v>
      </c>
      <c r="T18" s="10">
        <v>33.299999999999997</v>
      </c>
      <c r="U18" s="10">
        <v>14.3</v>
      </c>
      <c r="V18" s="4" t="s">
        <v>24</v>
      </c>
    </row>
    <row r="19" spans="1:22" ht="43.2" x14ac:dyDescent="0.3">
      <c r="A19" s="4">
        <v>1</v>
      </c>
      <c r="B19" s="5" t="s">
        <v>19</v>
      </c>
      <c r="C19" s="5" t="s">
        <v>61</v>
      </c>
      <c r="D19" s="6" t="s">
        <v>62</v>
      </c>
      <c r="E19" s="4">
        <v>24</v>
      </c>
      <c r="F19" s="7">
        <v>348</v>
      </c>
      <c r="G19" s="7">
        <v>419</v>
      </c>
      <c r="H19" s="7">
        <v>397</v>
      </c>
      <c r="I19" s="7">
        <v>10.214372227405853</v>
      </c>
      <c r="J19" s="7">
        <v>16.909644191013207</v>
      </c>
      <c r="K19" s="7">
        <v>9.9285984240811498</v>
      </c>
      <c r="L19" s="8" t="s">
        <v>22</v>
      </c>
      <c r="M19" s="8" t="s">
        <v>22</v>
      </c>
      <c r="N19" s="8" t="s">
        <v>22</v>
      </c>
      <c r="O19" s="8" t="s">
        <v>23</v>
      </c>
      <c r="P19" s="9">
        <v>0</v>
      </c>
      <c r="Q19" s="10">
        <v>0</v>
      </c>
      <c r="R19" s="10">
        <v>27.3</v>
      </c>
      <c r="S19" s="10">
        <v>4.2</v>
      </c>
      <c r="T19" s="10">
        <v>20.8</v>
      </c>
      <c r="U19" s="10">
        <v>4.3</v>
      </c>
      <c r="V19" s="4" t="s">
        <v>24</v>
      </c>
    </row>
    <row r="20" spans="1:22" ht="43.2" x14ac:dyDescent="0.3">
      <c r="A20" s="4">
        <v>1</v>
      </c>
      <c r="B20" s="5" t="s">
        <v>19</v>
      </c>
      <c r="C20" s="5" t="s">
        <v>63</v>
      </c>
      <c r="D20" s="6" t="s">
        <v>64</v>
      </c>
      <c r="E20" s="4">
        <v>4</v>
      </c>
      <c r="F20" s="7">
        <v>434</v>
      </c>
      <c r="G20" s="7">
        <v>410</v>
      </c>
      <c r="H20" s="7">
        <v>343</v>
      </c>
      <c r="I20" s="7">
        <v>29.84</v>
      </c>
      <c r="J20" s="7">
        <v>33.18</v>
      </c>
      <c r="K20" s="7">
        <v>16.805</v>
      </c>
      <c r="L20" s="8" t="s">
        <v>22</v>
      </c>
      <c r="M20" s="8" t="s">
        <v>22</v>
      </c>
      <c r="N20" s="8" t="s">
        <v>22</v>
      </c>
      <c r="O20" s="8" t="s">
        <v>44</v>
      </c>
      <c r="P20" s="9">
        <v>0</v>
      </c>
      <c r="Q20" s="10">
        <v>0</v>
      </c>
      <c r="R20" s="10">
        <v>25</v>
      </c>
      <c r="S20" s="10">
        <v>0</v>
      </c>
      <c r="T20" s="10">
        <v>0</v>
      </c>
      <c r="U20" s="10">
        <v>0</v>
      </c>
      <c r="V20" s="4" t="s">
        <v>24</v>
      </c>
    </row>
    <row r="21" spans="1:22" ht="28.8" x14ac:dyDescent="0.3">
      <c r="A21" s="4">
        <v>1</v>
      </c>
      <c r="B21" s="5" t="s">
        <v>19</v>
      </c>
      <c r="C21" s="5" t="s">
        <v>65</v>
      </c>
      <c r="D21" s="6" t="s">
        <v>66</v>
      </c>
      <c r="E21" s="4">
        <v>46</v>
      </c>
      <c r="F21" s="7">
        <v>463</v>
      </c>
      <c r="G21" s="7">
        <v>476</v>
      </c>
      <c r="H21" s="7">
        <v>457</v>
      </c>
      <c r="I21" s="7">
        <v>11.832216981430495</v>
      </c>
      <c r="J21" s="7">
        <v>9.1546710576575627</v>
      </c>
      <c r="K21" s="7">
        <v>7.4458187858223051</v>
      </c>
      <c r="L21" s="8" t="s">
        <v>22</v>
      </c>
      <c r="M21" s="8" t="s">
        <v>22</v>
      </c>
      <c r="N21" s="8" t="s">
        <v>22</v>
      </c>
      <c r="O21" s="8" t="s">
        <v>31</v>
      </c>
      <c r="P21" s="9">
        <v>0</v>
      </c>
      <c r="Q21" s="10">
        <v>8.6999999999999993</v>
      </c>
      <c r="R21" s="10">
        <v>26.1</v>
      </c>
      <c r="S21" s="10">
        <v>17.399999999999999</v>
      </c>
      <c r="T21" s="10">
        <v>19.600000000000001</v>
      </c>
      <c r="U21" s="10">
        <v>2.2000000000000002</v>
      </c>
      <c r="V21" s="4" t="s">
        <v>24</v>
      </c>
    </row>
    <row r="22" spans="1:22" ht="28.8" x14ac:dyDescent="0.3">
      <c r="A22" s="4">
        <v>1</v>
      </c>
      <c r="B22" s="5" t="s">
        <v>19</v>
      </c>
      <c r="C22" s="5" t="s">
        <v>67</v>
      </c>
      <c r="D22" s="6" t="s">
        <v>68</v>
      </c>
      <c r="E22" s="4">
        <v>45</v>
      </c>
      <c r="F22" s="7">
        <v>448</v>
      </c>
      <c r="G22" s="7">
        <v>454</v>
      </c>
      <c r="H22" s="7">
        <v>436</v>
      </c>
      <c r="I22" s="7">
        <v>11.779606105468892</v>
      </c>
      <c r="J22" s="7">
        <v>11.462084452663921</v>
      </c>
      <c r="K22" s="7">
        <v>10.199451401369041</v>
      </c>
      <c r="L22" s="8" t="s">
        <v>22</v>
      </c>
      <c r="M22" s="8" t="s">
        <v>22</v>
      </c>
      <c r="N22" s="8" t="s">
        <v>22</v>
      </c>
      <c r="O22" s="8" t="s">
        <v>23</v>
      </c>
      <c r="P22" s="9">
        <v>2.2000000000000002</v>
      </c>
      <c r="Q22" s="10">
        <v>2.2000000000000002</v>
      </c>
      <c r="R22" s="10">
        <v>15.9</v>
      </c>
      <c r="S22" s="10">
        <v>8.9</v>
      </c>
      <c r="T22" s="10">
        <v>22.2</v>
      </c>
      <c r="U22" s="10">
        <v>2.2000000000000002</v>
      </c>
      <c r="V22" s="4" t="s">
        <v>28</v>
      </c>
    </row>
    <row r="23" spans="1:22" ht="28.8" x14ac:dyDescent="0.3">
      <c r="A23" s="4">
        <v>1</v>
      </c>
      <c r="B23" s="5" t="s">
        <v>19</v>
      </c>
      <c r="C23" s="5" t="s">
        <v>69</v>
      </c>
      <c r="D23" s="6" t="s">
        <v>70</v>
      </c>
      <c r="E23" s="4">
        <v>32</v>
      </c>
      <c r="F23" s="7">
        <v>432</v>
      </c>
      <c r="G23" s="7">
        <v>477</v>
      </c>
      <c r="H23" s="7">
        <v>414</v>
      </c>
      <c r="I23" s="7">
        <v>12.42386614544764</v>
      </c>
      <c r="J23" s="7">
        <v>12.81277487510024</v>
      </c>
      <c r="K23" s="7">
        <v>9.3302739777564945</v>
      </c>
      <c r="L23" s="8" t="s">
        <v>22</v>
      </c>
      <c r="M23" s="8" t="s">
        <v>27</v>
      </c>
      <c r="N23" s="8" t="s">
        <v>22</v>
      </c>
      <c r="O23" s="8" t="s">
        <v>23</v>
      </c>
      <c r="P23" s="9">
        <v>0</v>
      </c>
      <c r="Q23" s="10">
        <v>15.6</v>
      </c>
      <c r="R23" s="10">
        <v>25</v>
      </c>
      <c r="S23" s="10">
        <v>6.3</v>
      </c>
      <c r="T23" s="10">
        <v>21.9</v>
      </c>
      <c r="U23" s="10">
        <v>9.4</v>
      </c>
      <c r="V23" s="4" t="s">
        <v>24</v>
      </c>
    </row>
    <row r="24" spans="1:22" ht="28.8" x14ac:dyDescent="0.3">
      <c r="A24" s="4">
        <v>1</v>
      </c>
      <c r="B24" s="5" t="s">
        <v>19</v>
      </c>
      <c r="C24" s="5" t="s">
        <v>71</v>
      </c>
      <c r="D24" s="6" t="s">
        <v>72</v>
      </c>
      <c r="E24" s="4">
        <v>26</v>
      </c>
      <c r="F24" s="7">
        <v>417</v>
      </c>
      <c r="G24" s="7">
        <v>447</v>
      </c>
      <c r="H24" s="7">
        <v>442</v>
      </c>
      <c r="I24" s="7">
        <v>18.556508706774974</v>
      </c>
      <c r="J24" s="7">
        <v>13.604576294535828</v>
      </c>
      <c r="K24" s="7">
        <v>12.890713562632838</v>
      </c>
      <c r="L24" s="8" t="s">
        <v>22</v>
      </c>
      <c r="M24" s="8" t="s">
        <v>22</v>
      </c>
      <c r="N24" s="8" t="s">
        <v>22</v>
      </c>
      <c r="O24" s="8" t="s">
        <v>23</v>
      </c>
      <c r="P24" s="9">
        <v>0</v>
      </c>
      <c r="Q24" s="10">
        <v>7.7</v>
      </c>
      <c r="R24" s="10">
        <v>15.4</v>
      </c>
      <c r="S24" s="10">
        <v>0</v>
      </c>
      <c r="T24" s="10">
        <v>52</v>
      </c>
      <c r="U24" s="10">
        <v>16</v>
      </c>
      <c r="V24" s="4" t="s">
        <v>24</v>
      </c>
    </row>
    <row r="25" spans="1:22" ht="43.2" x14ac:dyDescent="0.3">
      <c r="A25" s="4">
        <v>1</v>
      </c>
      <c r="B25" s="5" t="s">
        <v>19</v>
      </c>
      <c r="C25" s="5" t="s">
        <v>73</v>
      </c>
      <c r="D25" s="6" t="s">
        <v>74</v>
      </c>
      <c r="E25" s="4">
        <v>10</v>
      </c>
      <c r="F25" s="7">
        <v>481</v>
      </c>
      <c r="G25" s="7">
        <v>482</v>
      </c>
      <c r="H25" s="7">
        <v>456</v>
      </c>
      <c r="I25" s="7">
        <v>22.474307330816668</v>
      </c>
      <c r="J25" s="7">
        <v>22.512254662738691</v>
      </c>
      <c r="K25" s="7">
        <v>20.908979889033326</v>
      </c>
      <c r="L25" s="8" t="s">
        <v>27</v>
      </c>
      <c r="M25" s="8" t="s">
        <v>27</v>
      </c>
      <c r="N25" s="8" t="s">
        <v>27</v>
      </c>
      <c r="O25" s="8" t="s">
        <v>31</v>
      </c>
      <c r="P25" s="9">
        <v>20</v>
      </c>
      <c r="Q25" s="10">
        <v>20</v>
      </c>
      <c r="R25" s="10">
        <v>44.4</v>
      </c>
      <c r="S25" s="10">
        <v>0</v>
      </c>
      <c r="T25" s="10">
        <v>11.1</v>
      </c>
      <c r="U25" s="10">
        <v>0</v>
      </c>
      <c r="V25" s="4" t="s">
        <v>24</v>
      </c>
    </row>
    <row r="26" spans="1:22" ht="28.8" x14ac:dyDescent="0.3">
      <c r="A26" s="4">
        <v>1</v>
      </c>
      <c r="B26" s="5" t="s">
        <v>19</v>
      </c>
      <c r="C26" s="5" t="s">
        <v>75</v>
      </c>
      <c r="D26" s="6" t="s">
        <v>76</v>
      </c>
      <c r="E26" s="4">
        <v>31</v>
      </c>
      <c r="F26" s="7">
        <v>426</v>
      </c>
      <c r="G26" s="7">
        <v>433</v>
      </c>
      <c r="H26" s="7">
        <v>424</v>
      </c>
      <c r="I26" s="7">
        <v>11.573765662605375</v>
      </c>
      <c r="J26" s="7">
        <v>11.482166958571721</v>
      </c>
      <c r="K26" s="7">
        <v>9.4490349396286284</v>
      </c>
      <c r="L26" s="8" t="s">
        <v>22</v>
      </c>
      <c r="M26" s="8" t="s">
        <v>22</v>
      </c>
      <c r="N26" s="8" t="s">
        <v>22</v>
      </c>
      <c r="O26" s="8" t="s">
        <v>23</v>
      </c>
      <c r="P26" s="9">
        <v>0</v>
      </c>
      <c r="Q26" s="10">
        <v>3.2</v>
      </c>
      <c r="R26" s="10">
        <v>22.6</v>
      </c>
      <c r="S26" s="10">
        <v>3.2</v>
      </c>
      <c r="T26" s="10">
        <v>16.100000000000001</v>
      </c>
      <c r="U26" s="10">
        <v>0</v>
      </c>
      <c r="V26" s="4" t="s">
        <v>24</v>
      </c>
    </row>
    <row r="27" spans="1:22" ht="43.2" x14ac:dyDescent="0.3">
      <c r="A27" s="4">
        <v>1</v>
      </c>
      <c r="B27" s="5" t="s">
        <v>19</v>
      </c>
      <c r="C27" s="5" t="s">
        <v>77</v>
      </c>
      <c r="D27" s="6" t="s">
        <v>78</v>
      </c>
      <c r="E27" s="4">
        <v>39</v>
      </c>
      <c r="F27" s="7">
        <v>431</v>
      </c>
      <c r="G27" s="7">
        <v>429</v>
      </c>
      <c r="H27" s="7">
        <v>419</v>
      </c>
      <c r="I27" s="7">
        <v>12.989595836668668</v>
      </c>
      <c r="J27" s="7">
        <v>11.532429637042375</v>
      </c>
      <c r="K27" s="7">
        <v>10.928746497197197</v>
      </c>
      <c r="L27" s="8" t="s">
        <v>22</v>
      </c>
      <c r="M27" s="8" t="s">
        <v>22</v>
      </c>
      <c r="N27" s="8" t="s">
        <v>22</v>
      </c>
      <c r="O27" s="8" t="s">
        <v>31</v>
      </c>
      <c r="P27" s="9">
        <v>0</v>
      </c>
      <c r="Q27" s="10">
        <v>5.0999999999999996</v>
      </c>
      <c r="R27" s="10">
        <v>10.3</v>
      </c>
      <c r="S27" s="10">
        <v>12.8</v>
      </c>
      <c r="T27" s="10">
        <v>32.4</v>
      </c>
      <c r="U27" s="10">
        <v>13.5</v>
      </c>
      <c r="V27" s="4" t="s">
        <v>28</v>
      </c>
    </row>
    <row r="28" spans="1:22" ht="43.2" x14ac:dyDescent="0.3">
      <c r="A28" s="4">
        <v>1</v>
      </c>
      <c r="B28" s="5" t="s">
        <v>19</v>
      </c>
      <c r="C28" s="5" t="s">
        <v>79</v>
      </c>
      <c r="D28" s="6" t="s">
        <v>80</v>
      </c>
      <c r="E28" s="4">
        <v>44</v>
      </c>
      <c r="F28" s="7">
        <v>432</v>
      </c>
      <c r="G28" s="7">
        <v>470</v>
      </c>
      <c r="H28" s="7">
        <v>430</v>
      </c>
      <c r="I28" s="7">
        <v>12.274526837760757</v>
      </c>
      <c r="J28" s="7">
        <v>11.16194997626881</v>
      </c>
      <c r="K28" s="7">
        <v>11.587080972123456</v>
      </c>
      <c r="L28" s="8" t="s">
        <v>22</v>
      </c>
      <c r="M28" s="8" t="s">
        <v>22</v>
      </c>
      <c r="N28" s="8" t="s">
        <v>22</v>
      </c>
      <c r="O28" s="8" t="s">
        <v>31</v>
      </c>
      <c r="P28" s="9">
        <v>0</v>
      </c>
      <c r="Q28" s="10">
        <v>4.5</v>
      </c>
      <c r="R28" s="10">
        <v>28.6</v>
      </c>
      <c r="S28" s="10">
        <v>6.8</v>
      </c>
      <c r="T28" s="10">
        <v>36.6</v>
      </c>
      <c r="U28" s="10">
        <v>11.6</v>
      </c>
      <c r="V28" s="4" t="s">
        <v>24</v>
      </c>
    </row>
    <row r="29" spans="1:22" ht="28.8" x14ac:dyDescent="0.3">
      <c r="A29" s="4">
        <v>1</v>
      </c>
      <c r="B29" s="5" t="s">
        <v>19</v>
      </c>
      <c r="C29" s="5" t="s">
        <v>81</v>
      </c>
      <c r="D29" s="6" t="s">
        <v>82</v>
      </c>
      <c r="E29" s="4">
        <v>47</v>
      </c>
      <c r="F29" s="7">
        <v>436</v>
      </c>
      <c r="G29" s="7">
        <v>438</v>
      </c>
      <c r="H29" s="7">
        <v>414</v>
      </c>
      <c r="I29" s="7">
        <v>11.851530559203933</v>
      </c>
      <c r="J29" s="7">
        <v>12.545847918733912</v>
      </c>
      <c r="K29" s="7">
        <v>9.6635556867355152</v>
      </c>
      <c r="L29" s="8" t="s">
        <v>22</v>
      </c>
      <c r="M29" s="8" t="s">
        <v>22</v>
      </c>
      <c r="N29" s="8" t="s">
        <v>22</v>
      </c>
      <c r="O29" s="8" t="s">
        <v>23</v>
      </c>
      <c r="P29" s="9">
        <v>0</v>
      </c>
      <c r="Q29" s="10">
        <v>8.5</v>
      </c>
      <c r="R29" s="10">
        <v>13.6</v>
      </c>
      <c r="S29" s="10">
        <v>6.4</v>
      </c>
      <c r="T29" s="10">
        <v>43.5</v>
      </c>
      <c r="U29" s="10">
        <v>13.3</v>
      </c>
      <c r="V29" s="4" t="s">
        <v>24</v>
      </c>
    </row>
    <row r="30" spans="1:22" ht="28.8" x14ac:dyDescent="0.3">
      <c r="A30" s="4">
        <v>1</v>
      </c>
      <c r="B30" s="5" t="s">
        <v>19</v>
      </c>
      <c r="C30" s="5" t="s">
        <v>83</v>
      </c>
      <c r="D30" s="6" t="s">
        <v>84</v>
      </c>
      <c r="E30" s="4">
        <v>46</v>
      </c>
      <c r="F30" s="7">
        <v>414</v>
      </c>
      <c r="G30" s="7">
        <v>439</v>
      </c>
      <c r="H30" s="7">
        <v>415</v>
      </c>
      <c r="I30" s="7">
        <v>10.174969394249452</v>
      </c>
      <c r="J30" s="7">
        <v>9.7562342387695438</v>
      </c>
      <c r="K30" s="7">
        <v>9.3655130549590666</v>
      </c>
      <c r="L30" s="8" t="s">
        <v>22</v>
      </c>
      <c r="M30" s="8" t="s">
        <v>22</v>
      </c>
      <c r="N30" s="8" t="s">
        <v>22</v>
      </c>
      <c r="O30" s="8" t="s">
        <v>23</v>
      </c>
      <c r="P30" s="9">
        <v>0</v>
      </c>
      <c r="Q30" s="10">
        <v>4.3</v>
      </c>
      <c r="R30" s="10">
        <v>11.4</v>
      </c>
      <c r="S30" s="10">
        <v>4.3</v>
      </c>
      <c r="T30" s="10">
        <v>26.7</v>
      </c>
      <c r="U30" s="10">
        <v>17.8</v>
      </c>
      <c r="V30" s="4" t="s">
        <v>24</v>
      </c>
    </row>
    <row r="31" spans="1:22" ht="43.2" x14ac:dyDescent="0.3">
      <c r="A31" s="4">
        <v>1</v>
      </c>
      <c r="B31" s="5" t="s">
        <v>19</v>
      </c>
      <c r="C31" s="5" t="s">
        <v>85</v>
      </c>
      <c r="D31" s="6" t="s">
        <v>86</v>
      </c>
      <c r="E31" s="4">
        <v>9</v>
      </c>
      <c r="F31" s="7">
        <v>455</v>
      </c>
      <c r="G31" s="7">
        <v>490</v>
      </c>
      <c r="H31" s="7">
        <v>439</v>
      </c>
      <c r="I31" s="7">
        <v>19.733333333333334</v>
      </c>
      <c r="J31" s="7">
        <v>17.583333333333332</v>
      </c>
      <c r="K31" s="7">
        <v>9.7999999999999989</v>
      </c>
      <c r="L31" s="8" t="s">
        <v>22</v>
      </c>
      <c r="M31" s="8" t="s">
        <v>27</v>
      </c>
      <c r="N31" s="8" t="s">
        <v>22</v>
      </c>
      <c r="O31" s="8" t="s">
        <v>23</v>
      </c>
      <c r="P31" s="9">
        <v>0</v>
      </c>
      <c r="Q31" s="10">
        <v>11.1</v>
      </c>
      <c r="R31" s="10">
        <v>0</v>
      </c>
      <c r="S31" s="10">
        <v>11.1</v>
      </c>
      <c r="T31" s="10">
        <v>33.299999999999997</v>
      </c>
      <c r="U31" s="10">
        <v>0</v>
      </c>
      <c r="V31" s="4" t="s">
        <v>24</v>
      </c>
    </row>
    <row r="32" spans="1:22" ht="28.8" x14ac:dyDescent="0.3">
      <c r="A32" s="4">
        <v>1</v>
      </c>
      <c r="B32" s="5" t="s">
        <v>19</v>
      </c>
      <c r="C32" s="5" t="s">
        <v>87</v>
      </c>
      <c r="D32" s="6" t="s">
        <v>88</v>
      </c>
      <c r="E32" s="4">
        <v>11</v>
      </c>
      <c r="F32" s="7">
        <v>448</v>
      </c>
      <c r="G32" s="7">
        <v>461</v>
      </c>
      <c r="H32" s="7">
        <v>440</v>
      </c>
      <c r="I32" s="7">
        <v>17.725851947726724</v>
      </c>
      <c r="J32" s="7">
        <v>23.75306372583622</v>
      </c>
      <c r="K32" s="7">
        <v>21.720877263382093</v>
      </c>
      <c r="L32" s="8" t="s">
        <v>22</v>
      </c>
      <c r="M32" s="8" t="s">
        <v>27</v>
      </c>
      <c r="N32" s="8" t="s">
        <v>27</v>
      </c>
      <c r="O32" s="8" t="s">
        <v>31</v>
      </c>
      <c r="P32" s="9">
        <v>0</v>
      </c>
      <c r="Q32" s="10">
        <v>0</v>
      </c>
      <c r="R32" s="10">
        <v>30</v>
      </c>
      <c r="S32" s="10">
        <v>0</v>
      </c>
      <c r="T32" s="10">
        <v>27.3</v>
      </c>
      <c r="U32" s="10">
        <v>27.3</v>
      </c>
      <c r="V32" s="4" t="s">
        <v>28</v>
      </c>
    </row>
    <row r="33" spans="1:22" ht="28.8" x14ac:dyDescent="0.3">
      <c r="A33" s="4">
        <v>1</v>
      </c>
      <c r="B33" s="5" t="s">
        <v>19</v>
      </c>
      <c r="C33" s="5" t="s">
        <v>89</v>
      </c>
      <c r="D33" s="6" t="s">
        <v>90</v>
      </c>
      <c r="E33" s="4">
        <v>39</v>
      </c>
      <c r="F33" s="7">
        <v>425</v>
      </c>
      <c r="G33" s="7">
        <v>457</v>
      </c>
      <c r="H33" s="7">
        <v>453</v>
      </c>
      <c r="I33" s="7">
        <v>11.021620826404147</v>
      </c>
      <c r="J33" s="7">
        <v>12.91753816745638</v>
      </c>
      <c r="K33" s="7">
        <v>11.991997438462976</v>
      </c>
      <c r="L33" s="8" t="s">
        <v>22</v>
      </c>
      <c r="M33" s="8" t="s">
        <v>22</v>
      </c>
      <c r="N33" s="8" t="s">
        <v>27</v>
      </c>
      <c r="O33" s="8" t="s">
        <v>23</v>
      </c>
      <c r="P33" s="9">
        <v>2.6</v>
      </c>
      <c r="Q33" s="10">
        <v>12.8</v>
      </c>
      <c r="R33" s="10">
        <v>15.8</v>
      </c>
      <c r="S33" s="10">
        <v>7.7</v>
      </c>
      <c r="T33" s="10">
        <v>43.2</v>
      </c>
      <c r="U33" s="10">
        <v>16.2</v>
      </c>
      <c r="V33" s="4" t="s">
        <v>28</v>
      </c>
    </row>
    <row r="34" spans="1:22" ht="28.8" x14ac:dyDescent="0.3">
      <c r="A34" s="4">
        <v>1</v>
      </c>
      <c r="B34" s="5" t="s">
        <v>19</v>
      </c>
      <c r="C34" s="5" t="s">
        <v>91</v>
      </c>
      <c r="D34" s="6" t="s">
        <v>92</v>
      </c>
      <c r="E34" s="4">
        <v>21</v>
      </c>
      <c r="F34" s="7">
        <v>496</v>
      </c>
      <c r="G34" s="7">
        <v>509</v>
      </c>
      <c r="H34" s="7">
        <v>476</v>
      </c>
      <c r="I34" s="7">
        <v>12.842122840388152</v>
      </c>
      <c r="J34" s="7">
        <v>15.491288027853098</v>
      </c>
      <c r="K34" s="7">
        <v>11.203306484715849</v>
      </c>
      <c r="L34" s="8" t="s">
        <v>27</v>
      </c>
      <c r="M34" s="8" t="s">
        <v>27</v>
      </c>
      <c r="N34" s="8" t="s">
        <v>27</v>
      </c>
      <c r="O34" s="8" t="s">
        <v>31</v>
      </c>
      <c r="P34" s="9">
        <v>0</v>
      </c>
      <c r="Q34" s="10">
        <v>0</v>
      </c>
      <c r="R34" s="10">
        <v>14.3</v>
      </c>
      <c r="S34" s="10">
        <v>33.299999999999997</v>
      </c>
      <c r="T34" s="10">
        <v>38.1</v>
      </c>
      <c r="U34" s="10">
        <v>15</v>
      </c>
      <c r="V34" s="4" t="s">
        <v>28</v>
      </c>
    </row>
    <row r="35" spans="1:22" ht="28.8" x14ac:dyDescent="0.3">
      <c r="A35" s="4">
        <v>1</v>
      </c>
      <c r="B35" s="5" t="s">
        <v>19</v>
      </c>
      <c r="C35" s="5" t="s">
        <v>93</v>
      </c>
      <c r="D35" s="6" t="s">
        <v>94</v>
      </c>
      <c r="E35" s="4">
        <v>49</v>
      </c>
      <c r="F35" s="7">
        <v>453</v>
      </c>
      <c r="G35" s="7">
        <v>476</v>
      </c>
      <c r="H35" s="7">
        <v>456</v>
      </c>
      <c r="I35" s="7">
        <v>11.117142857142856</v>
      </c>
      <c r="J35" s="7">
        <v>12.274285714285714</v>
      </c>
      <c r="K35" s="7">
        <v>9.168571428571429</v>
      </c>
      <c r="L35" s="8" t="s">
        <v>22</v>
      </c>
      <c r="M35" s="8" t="s">
        <v>27</v>
      </c>
      <c r="N35" s="8" t="s">
        <v>22</v>
      </c>
      <c r="O35" s="8" t="s">
        <v>31</v>
      </c>
      <c r="P35" s="9">
        <v>0</v>
      </c>
      <c r="Q35" s="10">
        <v>10.199999999999999</v>
      </c>
      <c r="R35" s="10">
        <v>20.8</v>
      </c>
      <c r="S35" s="10">
        <v>16.3</v>
      </c>
      <c r="T35" s="10">
        <v>25</v>
      </c>
      <c r="U35" s="10">
        <v>8.1999999999999993</v>
      </c>
      <c r="V35" s="4" t="s">
        <v>28</v>
      </c>
    </row>
    <row r="36" spans="1:22" ht="28.8" x14ac:dyDescent="0.3">
      <c r="A36" s="4">
        <v>1</v>
      </c>
      <c r="B36" s="5" t="s">
        <v>19</v>
      </c>
      <c r="C36" s="5" t="s">
        <v>95</v>
      </c>
      <c r="D36" s="6" t="s">
        <v>96</v>
      </c>
      <c r="E36" s="4">
        <v>54</v>
      </c>
      <c r="F36" s="7">
        <v>455</v>
      </c>
      <c r="G36" s="7">
        <v>456</v>
      </c>
      <c r="H36" s="7">
        <v>440</v>
      </c>
      <c r="I36" s="7">
        <v>10.942415012066407</v>
      </c>
      <c r="J36" s="7">
        <v>10.93697170152689</v>
      </c>
      <c r="K36" s="7">
        <v>9.1638132932788459</v>
      </c>
      <c r="L36" s="8" t="s">
        <v>22</v>
      </c>
      <c r="M36" s="8" t="s">
        <v>22</v>
      </c>
      <c r="N36" s="8" t="s">
        <v>22</v>
      </c>
      <c r="O36" s="8" t="s">
        <v>23</v>
      </c>
      <c r="P36" s="9">
        <v>5.6</v>
      </c>
      <c r="Q36" s="10">
        <v>3.7</v>
      </c>
      <c r="R36" s="10">
        <v>11.5</v>
      </c>
      <c r="S36" s="10">
        <v>9.3000000000000007</v>
      </c>
      <c r="T36" s="10">
        <v>17</v>
      </c>
      <c r="U36" s="10">
        <v>3.8</v>
      </c>
      <c r="V36" s="4" t="s">
        <v>28</v>
      </c>
    </row>
    <row r="37" spans="1:22" ht="28.8" x14ac:dyDescent="0.3">
      <c r="A37" s="4">
        <v>1</v>
      </c>
      <c r="B37" s="5" t="s">
        <v>19</v>
      </c>
      <c r="C37" s="5" t="s">
        <v>97</v>
      </c>
      <c r="D37" s="6" t="s">
        <v>98</v>
      </c>
      <c r="E37" s="4">
        <v>1</v>
      </c>
      <c r="F37" s="7">
        <v>464</v>
      </c>
      <c r="G37" s="7">
        <v>424</v>
      </c>
      <c r="H37" s="7">
        <v>431</v>
      </c>
      <c r="I37" s="7">
        <v>0</v>
      </c>
      <c r="J37" s="7">
        <v>0</v>
      </c>
      <c r="K37" s="7">
        <v>0</v>
      </c>
      <c r="L37" s="8" t="s">
        <v>22</v>
      </c>
      <c r="M37" s="8" t="s">
        <v>22</v>
      </c>
      <c r="N37" s="8" t="s">
        <v>22</v>
      </c>
      <c r="O37" s="8" t="s">
        <v>44</v>
      </c>
      <c r="P37" s="9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4" t="s">
        <v>24</v>
      </c>
    </row>
    <row r="38" spans="1:22" ht="28.8" x14ac:dyDescent="0.3">
      <c r="A38" s="4">
        <v>1</v>
      </c>
      <c r="B38" s="5" t="s">
        <v>19</v>
      </c>
      <c r="C38" s="5" t="s">
        <v>99</v>
      </c>
      <c r="D38" s="6" t="s">
        <v>100</v>
      </c>
      <c r="E38" s="4">
        <v>5</v>
      </c>
      <c r="F38" s="7">
        <v>438</v>
      </c>
      <c r="G38" s="7">
        <v>495</v>
      </c>
      <c r="H38" s="7">
        <v>437</v>
      </c>
      <c r="I38" s="7">
        <v>26.5510711648325</v>
      </c>
      <c r="J38" s="7">
        <v>38.429064261311389</v>
      </c>
      <c r="K38" s="7">
        <v>25.902611451357565</v>
      </c>
      <c r="L38" s="8" t="s">
        <v>22</v>
      </c>
      <c r="M38" s="8" t="s">
        <v>27</v>
      </c>
      <c r="N38" s="8" t="s">
        <v>27</v>
      </c>
      <c r="O38" s="8" t="s">
        <v>23</v>
      </c>
      <c r="P38" s="9">
        <v>0</v>
      </c>
      <c r="Q38" s="10">
        <v>0</v>
      </c>
      <c r="R38" s="10">
        <v>0</v>
      </c>
      <c r="S38" s="10">
        <v>0</v>
      </c>
      <c r="T38" s="10">
        <v>20</v>
      </c>
      <c r="U38" s="10">
        <v>0</v>
      </c>
      <c r="V38" s="4" t="s">
        <v>24</v>
      </c>
    </row>
    <row r="39" spans="1:22" ht="28.8" x14ac:dyDescent="0.3">
      <c r="A39" s="4">
        <v>1</v>
      </c>
      <c r="B39" s="5" t="s">
        <v>19</v>
      </c>
      <c r="C39" s="5" t="s">
        <v>101</v>
      </c>
      <c r="D39" s="6" t="s">
        <v>102</v>
      </c>
      <c r="E39" s="4">
        <v>6</v>
      </c>
      <c r="F39" s="7">
        <v>400</v>
      </c>
      <c r="G39" s="7">
        <v>443</v>
      </c>
      <c r="H39" s="7">
        <v>391</v>
      </c>
      <c r="I39" s="7">
        <v>36.738263658843032</v>
      </c>
      <c r="J39" s="7">
        <v>35.489023890023617</v>
      </c>
      <c r="K39" s="7">
        <v>23.237492693203087</v>
      </c>
      <c r="L39" s="8" t="s">
        <v>22</v>
      </c>
      <c r="M39" s="8" t="s">
        <v>27</v>
      </c>
      <c r="N39" s="8" t="s">
        <v>22</v>
      </c>
      <c r="O39" s="8" t="s">
        <v>31</v>
      </c>
      <c r="P39" s="9">
        <v>0</v>
      </c>
      <c r="Q39" s="10">
        <v>0</v>
      </c>
      <c r="R39" s="10">
        <v>33.299999999999997</v>
      </c>
      <c r="S39" s="10">
        <v>0</v>
      </c>
      <c r="T39" s="10">
        <v>0</v>
      </c>
      <c r="U39" s="10">
        <v>0</v>
      </c>
      <c r="V39" s="4" t="s">
        <v>24</v>
      </c>
    </row>
    <row r="40" spans="1:22" ht="57.6" x14ac:dyDescent="0.3">
      <c r="A40" s="4">
        <v>1</v>
      </c>
      <c r="B40" s="5" t="s">
        <v>19</v>
      </c>
      <c r="C40" s="5" t="s">
        <v>103</v>
      </c>
      <c r="D40" s="6" t="s">
        <v>104</v>
      </c>
      <c r="E40" s="4">
        <v>25</v>
      </c>
      <c r="F40" s="7">
        <v>340</v>
      </c>
      <c r="G40" s="7">
        <v>362</v>
      </c>
      <c r="H40" s="7">
        <v>381</v>
      </c>
      <c r="I40" s="7">
        <v>12.662000000000001</v>
      </c>
      <c r="J40" s="7">
        <v>14.526</v>
      </c>
      <c r="K40" s="7">
        <v>11.763999999999999</v>
      </c>
      <c r="L40" s="8" t="s">
        <v>22</v>
      </c>
      <c r="M40" s="8" t="s">
        <v>22</v>
      </c>
      <c r="N40" s="8" t="s">
        <v>22</v>
      </c>
      <c r="O40" s="8" t="s">
        <v>31</v>
      </c>
      <c r="P40" s="9">
        <v>0</v>
      </c>
      <c r="Q40" s="10">
        <v>8</v>
      </c>
      <c r="R40" s="10">
        <v>15</v>
      </c>
      <c r="S40" s="10">
        <v>4</v>
      </c>
      <c r="T40" s="10">
        <v>15</v>
      </c>
      <c r="U40" s="10">
        <v>9.5</v>
      </c>
      <c r="V40" s="4" t="s">
        <v>28</v>
      </c>
    </row>
    <row r="41" spans="1:22" ht="43.2" x14ac:dyDescent="0.3">
      <c r="A41" s="4">
        <v>1</v>
      </c>
      <c r="B41" s="5" t="s">
        <v>19</v>
      </c>
      <c r="C41" s="5" t="s">
        <v>105</v>
      </c>
      <c r="D41" s="6" t="s">
        <v>106</v>
      </c>
      <c r="E41" s="4">
        <v>16</v>
      </c>
      <c r="F41" s="7">
        <v>508</v>
      </c>
      <c r="G41" s="7">
        <v>450</v>
      </c>
      <c r="H41" s="7">
        <v>453</v>
      </c>
      <c r="I41" s="7">
        <v>18.912500000000001</v>
      </c>
      <c r="J41" s="7">
        <v>19.342500000000001</v>
      </c>
      <c r="K41" s="7">
        <v>11.1975</v>
      </c>
      <c r="L41" s="8" t="s">
        <v>27</v>
      </c>
      <c r="M41" s="8" t="s">
        <v>22</v>
      </c>
      <c r="N41" s="8" t="s">
        <v>27</v>
      </c>
      <c r="O41" s="8" t="s">
        <v>31</v>
      </c>
      <c r="P41" s="9">
        <v>0</v>
      </c>
      <c r="Q41" s="10">
        <v>6.3</v>
      </c>
      <c r="R41" s="10">
        <v>31.3</v>
      </c>
      <c r="S41" s="10">
        <v>6.3</v>
      </c>
      <c r="T41" s="10">
        <v>20</v>
      </c>
      <c r="U41" s="10">
        <v>0</v>
      </c>
      <c r="V41" s="4" t="s">
        <v>24</v>
      </c>
    </row>
    <row r="42" spans="1:22" ht="28.8" x14ac:dyDescent="0.3">
      <c r="A42" s="4">
        <v>1</v>
      </c>
      <c r="B42" s="5" t="s">
        <v>19</v>
      </c>
      <c r="C42" s="5" t="s">
        <v>107</v>
      </c>
      <c r="D42" s="6" t="s">
        <v>108</v>
      </c>
      <c r="E42" s="4">
        <v>49</v>
      </c>
      <c r="F42" s="7">
        <v>420</v>
      </c>
      <c r="G42" s="7">
        <v>439</v>
      </c>
      <c r="H42" s="7">
        <v>437</v>
      </c>
      <c r="I42" s="7">
        <v>13.032857142857143</v>
      </c>
      <c r="J42" s="7">
        <v>11.540000000000001</v>
      </c>
      <c r="K42" s="7">
        <v>8.6142857142857139</v>
      </c>
      <c r="L42" s="8" t="s">
        <v>22</v>
      </c>
      <c r="M42" s="8" t="s">
        <v>22</v>
      </c>
      <c r="N42" s="8" t="s">
        <v>22</v>
      </c>
      <c r="O42" s="8" t="s">
        <v>23</v>
      </c>
      <c r="P42" s="9">
        <v>4.0999999999999996</v>
      </c>
      <c r="Q42" s="10">
        <v>4.0999999999999996</v>
      </c>
      <c r="R42" s="10">
        <v>16.7</v>
      </c>
      <c r="S42" s="10">
        <v>6.1</v>
      </c>
      <c r="T42" s="10">
        <v>41.3</v>
      </c>
      <c r="U42" s="10">
        <v>10.9</v>
      </c>
      <c r="V42" s="4" t="s">
        <v>24</v>
      </c>
    </row>
    <row r="43" spans="1:22" x14ac:dyDescent="0.3">
      <c r="A43" s="4">
        <v>1</v>
      </c>
      <c r="B43" s="5" t="s">
        <v>19</v>
      </c>
      <c r="C43" s="5" t="s">
        <v>109</v>
      </c>
      <c r="D43" s="6" t="s">
        <v>110</v>
      </c>
      <c r="E43" s="4">
        <v>47</v>
      </c>
      <c r="F43" s="7">
        <v>536</v>
      </c>
      <c r="G43" s="7">
        <v>535</v>
      </c>
      <c r="H43" s="7">
        <v>512</v>
      </c>
      <c r="I43" s="7">
        <v>8.4630868067078424</v>
      </c>
      <c r="J43" s="7">
        <v>10.597091632322041</v>
      </c>
      <c r="K43" s="7">
        <v>6.5960149155347922</v>
      </c>
      <c r="L43" s="8" t="s">
        <v>111</v>
      </c>
      <c r="M43" s="8" t="s">
        <v>111</v>
      </c>
      <c r="N43" s="8" t="s">
        <v>111</v>
      </c>
      <c r="O43" s="8" t="s">
        <v>31</v>
      </c>
      <c r="P43" s="9">
        <v>6.4</v>
      </c>
      <c r="Q43" s="10">
        <v>4.3</v>
      </c>
      <c r="R43" s="10">
        <v>28.3</v>
      </c>
      <c r="S43" s="10">
        <v>27.7</v>
      </c>
      <c r="T43" s="10">
        <v>24.4</v>
      </c>
      <c r="U43" s="10">
        <v>6.7</v>
      </c>
      <c r="V43" s="4" t="s">
        <v>24</v>
      </c>
    </row>
    <row r="44" spans="1:22" ht="28.8" x14ac:dyDescent="0.3">
      <c r="A44" s="4">
        <v>1</v>
      </c>
      <c r="B44" s="5" t="s">
        <v>19</v>
      </c>
      <c r="C44" s="5" t="s">
        <v>112</v>
      </c>
      <c r="D44" s="6" t="s">
        <v>113</v>
      </c>
      <c r="E44" s="4">
        <v>41</v>
      </c>
      <c r="F44" s="7">
        <v>481</v>
      </c>
      <c r="G44" s="7">
        <v>572</v>
      </c>
      <c r="H44" s="7">
        <v>476</v>
      </c>
      <c r="I44" s="7">
        <v>13.263837597199315</v>
      </c>
      <c r="J44" s="7">
        <v>13.276331498150403</v>
      </c>
      <c r="K44" s="7">
        <v>7.939874054416733</v>
      </c>
      <c r="L44" s="8" t="s">
        <v>27</v>
      </c>
      <c r="M44" s="8" t="s">
        <v>111</v>
      </c>
      <c r="N44" s="8" t="s">
        <v>27</v>
      </c>
      <c r="O44" s="8" t="s">
        <v>31</v>
      </c>
      <c r="P44" s="9">
        <v>4.9000000000000004</v>
      </c>
      <c r="Q44" s="10">
        <v>2.4</v>
      </c>
      <c r="R44" s="10">
        <v>22</v>
      </c>
      <c r="S44" s="10">
        <v>24.4</v>
      </c>
      <c r="T44" s="10">
        <v>32.5</v>
      </c>
      <c r="U44" s="10">
        <v>0</v>
      </c>
      <c r="V44" s="4" t="s">
        <v>24</v>
      </c>
    </row>
    <row r="45" spans="1:22" ht="28.8" x14ac:dyDescent="0.3">
      <c r="A45" s="4">
        <v>1</v>
      </c>
      <c r="B45" s="5" t="s">
        <v>19</v>
      </c>
      <c r="C45" s="5" t="s">
        <v>114</v>
      </c>
      <c r="D45" s="6" t="s">
        <v>115</v>
      </c>
      <c r="E45" s="4">
        <v>43</v>
      </c>
      <c r="F45" s="7">
        <v>450</v>
      </c>
      <c r="G45" s="7">
        <v>470</v>
      </c>
      <c r="H45" s="7">
        <v>446</v>
      </c>
      <c r="I45" s="7">
        <v>12.419483567887324</v>
      </c>
      <c r="J45" s="7">
        <v>13.337524961289605</v>
      </c>
      <c r="K45" s="7">
        <v>9.4350865464782512</v>
      </c>
      <c r="L45" s="8" t="s">
        <v>22</v>
      </c>
      <c r="M45" s="8" t="s">
        <v>27</v>
      </c>
      <c r="N45" s="8" t="s">
        <v>22</v>
      </c>
      <c r="O45" s="8" t="s">
        <v>31</v>
      </c>
      <c r="P45" s="9">
        <v>2.2999999999999998</v>
      </c>
      <c r="Q45" s="10">
        <v>9.3000000000000007</v>
      </c>
      <c r="R45" s="10">
        <v>11.9</v>
      </c>
      <c r="S45" s="10">
        <v>18.600000000000001</v>
      </c>
      <c r="T45" s="10">
        <v>42.9</v>
      </c>
      <c r="U45" s="10">
        <v>9.5</v>
      </c>
      <c r="V45" s="4" t="s">
        <v>24</v>
      </c>
    </row>
    <row r="46" spans="1:22" ht="28.8" x14ac:dyDescent="0.3">
      <c r="A46" s="4">
        <v>1</v>
      </c>
      <c r="B46" s="5" t="s">
        <v>19</v>
      </c>
      <c r="C46" s="5" t="s">
        <v>116</v>
      </c>
      <c r="D46" s="6" t="s">
        <v>117</v>
      </c>
      <c r="E46" s="4">
        <v>15</v>
      </c>
      <c r="F46" s="7">
        <v>390</v>
      </c>
      <c r="G46" s="7">
        <v>478</v>
      </c>
      <c r="H46" s="7">
        <v>407</v>
      </c>
      <c r="I46" s="7">
        <v>14.092495402400054</v>
      </c>
      <c r="J46" s="7">
        <v>12.667237530995726</v>
      </c>
      <c r="K46" s="7">
        <v>12.125019862526687</v>
      </c>
      <c r="L46" s="8" t="s">
        <v>22</v>
      </c>
      <c r="M46" s="8" t="s">
        <v>27</v>
      </c>
      <c r="N46" s="8" t="s">
        <v>22</v>
      </c>
      <c r="O46" s="8" t="s">
        <v>31</v>
      </c>
      <c r="P46" s="9">
        <v>0</v>
      </c>
      <c r="Q46" s="10">
        <v>13.3</v>
      </c>
      <c r="R46" s="10">
        <v>13.3</v>
      </c>
      <c r="S46" s="10">
        <v>6.7</v>
      </c>
      <c r="T46" s="10">
        <v>33.299999999999997</v>
      </c>
      <c r="U46" s="10">
        <v>6.7</v>
      </c>
      <c r="V46" s="4" t="s">
        <v>28</v>
      </c>
    </row>
    <row r="47" spans="1:22" ht="28.8" x14ac:dyDescent="0.3">
      <c r="A47" s="4">
        <v>1</v>
      </c>
      <c r="B47" s="5" t="s">
        <v>19</v>
      </c>
      <c r="C47" s="5" t="s">
        <v>118</v>
      </c>
      <c r="D47" s="6" t="s">
        <v>119</v>
      </c>
      <c r="E47" s="4">
        <v>27</v>
      </c>
      <c r="F47" s="7">
        <v>484</v>
      </c>
      <c r="G47" s="7">
        <v>495</v>
      </c>
      <c r="H47" s="7">
        <v>467</v>
      </c>
      <c r="I47" s="7">
        <v>12.851816992161069</v>
      </c>
      <c r="J47" s="7">
        <v>14.031536042205204</v>
      </c>
      <c r="K47" s="7">
        <v>9.4627709120179659</v>
      </c>
      <c r="L47" s="8" t="s">
        <v>27</v>
      </c>
      <c r="M47" s="8" t="s">
        <v>27</v>
      </c>
      <c r="N47" s="8" t="s">
        <v>27</v>
      </c>
      <c r="O47" s="8" t="s">
        <v>31</v>
      </c>
      <c r="P47" s="9">
        <v>3.7</v>
      </c>
      <c r="Q47" s="10">
        <v>11.1</v>
      </c>
      <c r="R47" s="10">
        <v>26.9</v>
      </c>
      <c r="S47" s="10">
        <v>11.1</v>
      </c>
      <c r="T47" s="10">
        <v>15.4</v>
      </c>
      <c r="U47" s="10">
        <v>0</v>
      </c>
      <c r="V47" s="4" t="s">
        <v>24</v>
      </c>
    </row>
    <row r="48" spans="1:22" x14ac:dyDescent="0.3">
      <c r="A48" s="4">
        <v>1</v>
      </c>
      <c r="B48" s="5" t="s">
        <v>19</v>
      </c>
      <c r="C48" s="5" t="s">
        <v>120</v>
      </c>
      <c r="D48" s="6" t="s">
        <v>121</v>
      </c>
      <c r="E48" s="4">
        <v>50</v>
      </c>
      <c r="F48" s="7">
        <v>444</v>
      </c>
      <c r="G48" s="7">
        <v>457</v>
      </c>
      <c r="H48" s="7">
        <v>443</v>
      </c>
      <c r="I48" s="7">
        <v>10.872473867524354</v>
      </c>
      <c r="J48" s="7">
        <v>10.325173218885967</v>
      </c>
      <c r="K48" s="7">
        <v>9.1386480400549406</v>
      </c>
      <c r="L48" s="8" t="s">
        <v>22</v>
      </c>
      <c r="M48" s="8" t="s">
        <v>22</v>
      </c>
      <c r="N48" s="8" t="s">
        <v>22</v>
      </c>
      <c r="O48" s="8" t="s">
        <v>31</v>
      </c>
      <c r="P48" s="9">
        <v>0</v>
      </c>
      <c r="Q48" s="10">
        <v>4</v>
      </c>
      <c r="R48" s="10">
        <v>18</v>
      </c>
      <c r="S48" s="10">
        <v>12</v>
      </c>
      <c r="T48" s="10">
        <v>30.6</v>
      </c>
      <c r="U48" s="10">
        <v>6.1</v>
      </c>
      <c r="V48" s="4" t="s">
        <v>28</v>
      </c>
    </row>
    <row r="49" spans="1:22" x14ac:dyDescent="0.3">
      <c r="A49" s="4">
        <v>1</v>
      </c>
      <c r="B49" s="5" t="s">
        <v>19</v>
      </c>
      <c r="C49" s="5" t="s">
        <v>122</v>
      </c>
      <c r="D49" s="6" t="s">
        <v>123</v>
      </c>
      <c r="E49" s="4">
        <v>42</v>
      </c>
      <c r="F49" s="7">
        <v>458</v>
      </c>
      <c r="G49" s="7">
        <v>462</v>
      </c>
      <c r="H49" s="7">
        <v>452</v>
      </c>
      <c r="I49" s="7">
        <v>13.780832185114429</v>
      </c>
      <c r="J49" s="7">
        <v>13.569436595666362</v>
      </c>
      <c r="K49" s="7">
        <v>9.9263345030613728</v>
      </c>
      <c r="L49" s="8" t="s">
        <v>22</v>
      </c>
      <c r="M49" s="8" t="s">
        <v>22</v>
      </c>
      <c r="N49" s="8" t="s">
        <v>22</v>
      </c>
      <c r="O49" s="8" t="s">
        <v>23</v>
      </c>
      <c r="P49" s="9">
        <v>2.4</v>
      </c>
      <c r="Q49" s="10">
        <v>4.8</v>
      </c>
      <c r="R49" s="10">
        <v>24.4</v>
      </c>
      <c r="S49" s="10">
        <v>9.5</v>
      </c>
      <c r="T49" s="10">
        <v>17.5</v>
      </c>
      <c r="U49" s="10">
        <v>7.5</v>
      </c>
      <c r="V49" s="4" t="s">
        <v>24</v>
      </c>
    </row>
    <row r="50" spans="1:22" x14ac:dyDescent="0.3">
      <c r="A50" s="4">
        <v>1</v>
      </c>
      <c r="B50" s="5" t="s">
        <v>19</v>
      </c>
      <c r="C50" s="5" t="s">
        <v>124</v>
      </c>
      <c r="D50" s="6" t="s">
        <v>125</v>
      </c>
      <c r="E50" s="4">
        <v>23</v>
      </c>
      <c r="F50" s="7">
        <v>442</v>
      </c>
      <c r="G50" s="7">
        <v>423</v>
      </c>
      <c r="H50" s="7">
        <v>407</v>
      </c>
      <c r="I50" s="7">
        <v>14.650222731650075</v>
      </c>
      <c r="J50" s="7">
        <v>15.221552226166459</v>
      </c>
      <c r="K50" s="7">
        <v>18.209563779604341</v>
      </c>
      <c r="L50" s="8" t="s">
        <v>22</v>
      </c>
      <c r="M50" s="8" t="s">
        <v>22</v>
      </c>
      <c r="N50" s="8" t="s">
        <v>22</v>
      </c>
      <c r="O50" s="8" t="s">
        <v>23</v>
      </c>
      <c r="P50" s="9">
        <v>4.3</v>
      </c>
      <c r="Q50" s="10">
        <v>4.3</v>
      </c>
      <c r="R50" s="10">
        <v>21.7</v>
      </c>
      <c r="S50" s="10">
        <v>4.3</v>
      </c>
      <c r="T50" s="10">
        <v>40.9</v>
      </c>
      <c r="U50" s="10">
        <v>9.1</v>
      </c>
      <c r="V50" s="4" t="s">
        <v>24</v>
      </c>
    </row>
    <row r="51" spans="1:22" x14ac:dyDescent="0.3">
      <c r="A51" s="4">
        <v>1</v>
      </c>
      <c r="B51" s="5" t="s">
        <v>19</v>
      </c>
      <c r="C51" s="5" t="s">
        <v>126</v>
      </c>
      <c r="D51" s="6" t="s">
        <v>127</v>
      </c>
      <c r="E51" s="4">
        <v>38</v>
      </c>
      <c r="F51" s="7">
        <v>412</v>
      </c>
      <c r="G51" s="7">
        <v>474</v>
      </c>
      <c r="H51" s="7">
        <v>444</v>
      </c>
      <c r="I51" s="7">
        <v>12.836581054077239</v>
      </c>
      <c r="J51" s="7">
        <v>13.503311094924674</v>
      </c>
      <c r="K51" s="7">
        <v>11.754564175135053</v>
      </c>
      <c r="L51" s="8" t="s">
        <v>22</v>
      </c>
      <c r="M51" s="8" t="s">
        <v>27</v>
      </c>
      <c r="N51" s="8" t="s">
        <v>22</v>
      </c>
      <c r="O51" s="8" t="s">
        <v>31</v>
      </c>
      <c r="P51" s="9">
        <v>0</v>
      </c>
      <c r="Q51" s="10">
        <v>2.6</v>
      </c>
      <c r="R51" s="10">
        <v>25</v>
      </c>
      <c r="S51" s="10">
        <v>7.9</v>
      </c>
      <c r="T51" s="10">
        <v>36.799999999999997</v>
      </c>
      <c r="U51" s="10">
        <v>5.3</v>
      </c>
      <c r="V51" s="4" t="s">
        <v>24</v>
      </c>
    </row>
    <row r="52" spans="1:22" ht="28.8" x14ac:dyDescent="0.3">
      <c r="A52" s="4">
        <v>1</v>
      </c>
      <c r="B52" s="5" t="s">
        <v>19</v>
      </c>
      <c r="C52" s="5" t="s">
        <v>128</v>
      </c>
      <c r="D52" s="6" t="s">
        <v>129</v>
      </c>
      <c r="E52" s="4">
        <v>48</v>
      </c>
      <c r="F52" s="7">
        <v>508</v>
      </c>
      <c r="G52" s="7">
        <v>508</v>
      </c>
      <c r="H52" s="7">
        <v>487</v>
      </c>
      <c r="I52" s="7">
        <v>11.119766184592194</v>
      </c>
      <c r="J52" s="7">
        <v>11.827020264349484</v>
      </c>
      <c r="K52" s="7">
        <v>9.2289440529961677</v>
      </c>
      <c r="L52" s="8" t="s">
        <v>27</v>
      </c>
      <c r="M52" s="8" t="s">
        <v>27</v>
      </c>
      <c r="N52" s="8" t="s">
        <v>27</v>
      </c>
      <c r="O52" s="8" t="s">
        <v>31</v>
      </c>
      <c r="P52" s="9">
        <v>4.2</v>
      </c>
      <c r="Q52" s="10">
        <v>2.1</v>
      </c>
      <c r="R52" s="10">
        <v>17</v>
      </c>
      <c r="S52" s="10">
        <v>14.6</v>
      </c>
      <c r="T52" s="10">
        <v>25</v>
      </c>
      <c r="U52" s="10">
        <v>2.1</v>
      </c>
      <c r="V52" s="4" t="s">
        <v>24</v>
      </c>
    </row>
    <row r="53" spans="1:22" x14ac:dyDescent="0.3">
      <c r="A53" s="4">
        <v>1</v>
      </c>
      <c r="B53" s="5" t="s">
        <v>19</v>
      </c>
      <c r="C53" s="5" t="s">
        <v>130</v>
      </c>
      <c r="D53" s="6" t="s">
        <v>131</v>
      </c>
      <c r="E53" s="4">
        <v>48</v>
      </c>
      <c r="F53" s="7">
        <v>514</v>
      </c>
      <c r="G53" s="7">
        <v>509</v>
      </c>
      <c r="H53" s="7">
        <v>499</v>
      </c>
      <c r="I53" s="7">
        <v>10.507774899251189</v>
      </c>
      <c r="J53" s="7">
        <v>13.641343485277885</v>
      </c>
      <c r="K53" s="7">
        <v>8.4581814436280176</v>
      </c>
      <c r="L53" s="8" t="s">
        <v>27</v>
      </c>
      <c r="M53" s="8" t="s">
        <v>27</v>
      </c>
      <c r="N53" s="8" t="s">
        <v>111</v>
      </c>
      <c r="O53" s="8" t="s">
        <v>31</v>
      </c>
      <c r="P53" s="9">
        <v>2.1</v>
      </c>
      <c r="Q53" s="10">
        <v>4.2</v>
      </c>
      <c r="R53" s="10">
        <v>39.1</v>
      </c>
      <c r="S53" s="10">
        <v>22.9</v>
      </c>
      <c r="T53" s="10">
        <v>34.799999999999997</v>
      </c>
      <c r="U53" s="10">
        <v>2.2000000000000002</v>
      </c>
      <c r="V53" s="4" t="s">
        <v>24</v>
      </c>
    </row>
    <row r="54" spans="1:22" ht="28.8" x14ac:dyDescent="0.3">
      <c r="A54" s="4">
        <v>1</v>
      </c>
      <c r="B54" s="5" t="s">
        <v>19</v>
      </c>
      <c r="C54" s="5" t="s">
        <v>132</v>
      </c>
      <c r="D54" s="6" t="s">
        <v>133</v>
      </c>
      <c r="E54" s="4">
        <v>46</v>
      </c>
      <c r="F54" s="7">
        <v>502</v>
      </c>
      <c r="G54" s="7">
        <v>519</v>
      </c>
      <c r="H54" s="7">
        <v>490</v>
      </c>
      <c r="I54" s="7">
        <v>11.928054252931179</v>
      </c>
      <c r="J54" s="7">
        <v>13.471771533872952</v>
      </c>
      <c r="K54" s="7">
        <v>9.2106990009964242</v>
      </c>
      <c r="L54" s="8" t="s">
        <v>27</v>
      </c>
      <c r="M54" s="8" t="s">
        <v>27</v>
      </c>
      <c r="N54" s="8" t="s">
        <v>27</v>
      </c>
      <c r="O54" s="8" t="s">
        <v>31</v>
      </c>
      <c r="P54" s="9">
        <v>2.2000000000000002</v>
      </c>
      <c r="Q54" s="10">
        <v>2.2000000000000002</v>
      </c>
      <c r="R54" s="10">
        <v>30.2</v>
      </c>
      <c r="S54" s="10">
        <v>30.4</v>
      </c>
      <c r="T54" s="10">
        <v>22.7</v>
      </c>
      <c r="U54" s="10">
        <v>6.8</v>
      </c>
      <c r="V54" s="4" t="s">
        <v>24</v>
      </c>
    </row>
    <row r="55" spans="1:22" ht="28.8" x14ac:dyDescent="0.3">
      <c r="A55" s="4">
        <v>1</v>
      </c>
      <c r="B55" s="5" t="s">
        <v>19</v>
      </c>
      <c r="C55" s="5" t="s">
        <v>134</v>
      </c>
      <c r="D55" s="6" t="s">
        <v>135</v>
      </c>
      <c r="E55" s="4">
        <v>29</v>
      </c>
      <c r="F55" s="7">
        <v>456</v>
      </c>
      <c r="G55" s="7">
        <v>495</v>
      </c>
      <c r="H55" s="7">
        <v>448</v>
      </c>
      <c r="I55" s="7">
        <v>8.8428120039912095</v>
      </c>
      <c r="J55" s="7">
        <v>12.127762536343258</v>
      </c>
      <c r="K55" s="7">
        <v>10.255953527518574</v>
      </c>
      <c r="L55" s="8" t="s">
        <v>22</v>
      </c>
      <c r="M55" s="8" t="s">
        <v>27</v>
      </c>
      <c r="N55" s="8" t="s">
        <v>22</v>
      </c>
      <c r="O55" s="8" t="s">
        <v>31</v>
      </c>
      <c r="P55" s="9">
        <v>0</v>
      </c>
      <c r="Q55" s="10">
        <v>3.4</v>
      </c>
      <c r="R55" s="10">
        <v>27.6</v>
      </c>
      <c r="S55" s="10">
        <v>3.4</v>
      </c>
      <c r="T55" s="10">
        <v>20.7</v>
      </c>
      <c r="U55" s="10">
        <v>10.7</v>
      </c>
      <c r="V55" s="4" t="s">
        <v>28</v>
      </c>
    </row>
    <row r="56" spans="1:22" ht="28.8" x14ac:dyDescent="0.3">
      <c r="A56" s="4">
        <v>1</v>
      </c>
      <c r="B56" s="5" t="s">
        <v>19</v>
      </c>
      <c r="C56" s="5" t="s">
        <v>136</v>
      </c>
      <c r="D56" s="6" t="s">
        <v>137</v>
      </c>
      <c r="E56" s="4">
        <v>44</v>
      </c>
      <c r="F56" s="7">
        <v>432</v>
      </c>
      <c r="G56" s="7">
        <v>422</v>
      </c>
      <c r="H56" s="7">
        <v>434</v>
      </c>
      <c r="I56" s="7">
        <v>10.22877236480063</v>
      </c>
      <c r="J56" s="7">
        <v>12.70568806050696</v>
      </c>
      <c r="K56" s="7">
        <v>9.9815330622468643</v>
      </c>
      <c r="L56" s="8" t="s">
        <v>22</v>
      </c>
      <c r="M56" s="8" t="s">
        <v>22</v>
      </c>
      <c r="N56" s="8" t="s">
        <v>22</v>
      </c>
      <c r="O56" s="8" t="s">
        <v>31</v>
      </c>
      <c r="P56" s="9">
        <v>0</v>
      </c>
      <c r="Q56" s="10">
        <v>0</v>
      </c>
      <c r="R56" s="10">
        <v>19</v>
      </c>
      <c r="S56" s="10">
        <v>22.7</v>
      </c>
      <c r="T56" s="10">
        <v>13.6</v>
      </c>
      <c r="U56" s="10">
        <v>9.1</v>
      </c>
      <c r="V56" s="4" t="s">
        <v>24</v>
      </c>
    </row>
    <row r="57" spans="1:22" ht="28.8" x14ac:dyDescent="0.3">
      <c r="A57" s="4">
        <v>1</v>
      </c>
      <c r="B57" s="5" t="s">
        <v>19</v>
      </c>
      <c r="C57" s="5" t="s">
        <v>138</v>
      </c>
      <c r="D57" s="6" t="s">
        <v>139</v>
      </c>
      <c r="E57" s="4">
        <v>16</v>
      </c>
      <c r="F57" s="7">
        <v>437</v>
      </c>
      <c r="G57" s="7">
        <v>488</v>
      </c>
      <c r="H57" s="7">
        <v>439</v>
      </c>
      <c r="I57" s="7">
        <v>24.29</v>
      </c>
      <c r="J57" s="7">
        <v>16.9175</v>
      </c>
      <c r="K57" s="7">
        <v>16.125</v>
      </c>
      <c r="L57" s="8" t="s">
        <v>22</v>
      </c>
      <c r="M57" s="8" t="s">
        <v>27</v>
      </c>
      <c r="N57" s="8" t="s">
        <v>22</v>
      </c>
      <c r="O57" s="8" t="s">
        <v>31</v>
      </c>
      <c r="P57" s="9">
        <v>0</v>
      </c>
      <c r="Q57" s="10">
        <v>0</v>
      </c>
      <c r="R57" s="10">
        <v>37.5</v>
      </c>
      <c r="S57" s="10">
        <v>37.5</v>
      </c>
      <c r="T57" s="10">
        <v>25</v>
      </c>
      <c r="U57" s="10">
        <v>12.5</v>
      </c>
      <c r="V57" s="4" t="s">
        <v>24</v>
      </c>
    </row>
    <row r="58" spans="1:22" ht="28.8" x14ac:dyDescent="0.3">
      <c r="A58" s="4">
        <v>1</v>
      </c>
      <c r="B58" s="5" t="s">
        <v>19</v>
      </c>
      <c r="C58" s="5" t="s">
        <v>140</v>
      </c>
      <c r="D58" s="6" t="s">
        <v>141</v>
      </c>
      <c r="E58" s="4">
        <v>8</v>
      </c>
      <c r="F58" s="7">
        <v>477</v>
      </c>
      <c r="G58" s="7">
        <v>451</v>
      </c>
      <c r="H58" s="7">
        <v>428</v>
      </c>
      <c r="I58" s="7">
        <v>26.661461184638771</v>
      </c>
      <c r="J58" s="7">
        <v>17.511499436084847</v>
      </c>
      <c r="K58" s="7">
        <v>16.82914139223983</v>
      </c>
      <c r="L58" s="8" t="s">
        <v>27</v>
      </c>
      <c r="M58" s="8" t="s">
        <v>22</v>
      </c>
      <c r="N58" s="8" t="s">
        <v>22</v>
      </c>
      <c r="O58" s="8" t="s">
        <v>23</v>
      </c>
      <c r="P58" s="9">
        <v>0</v>
      </c>
      <c r="Q58" s="10">
        <v>0</v>
      </c>
      <c r="R58" s="10">
        <v>50</v>
      </c>
      <c r="S58" s="10">
        <v>50</v>
      </c>
      <c r="T58" s="10">
        <v>12.5</v>
      </c>
      <c r="U58" s="10">
        <v>0</v>
      </c>
      <c r="V58" s="4" t="s">
        <v>24</v>
      </c>
    </row>
    <row r="59" spans="1:22" ht="28.8" x14ac:dyDescent="0.3">
      <c r="A59" s="4">
        <v>1</v>
      </c>
      <c r="B59" s="5" t="s">
        <v>19</v>
      </c>
      <c r="C59" s="5" t="s">
        <v>142</v>
      </c>
      <c r="D59" s="6" t="s">
        <v>143</v>
      </c>
      <c r="E59" s="4">
        <v>45</v>
      </c>
      <c r="F59" s="7">
        <v>501</v>
      </c>
      <c r="G59" s="7">
        <v>503</v>
      </c>
      <c r="H59" s="7">
        <v>475</v>
      </c>
      <c r="I59" s="7">
        <v>10.458835286759015</v>
      </c>
      <c r="J59" s="7">
        <v>11.298106134313938</v>
      </c>
      <c r="K59" s="7">
        <v>7.4222549733143017</v>
      </c>
      <c r="L59" s="8" t="s">
        <v>27</v>
      </c>
      <c r="M59" s="8" t="s">
        <v>27</v>
      </c>
      <c r="N59" s="8" t="s">
        <v>27</v>
      </c>
      <c r="O59" s="8" t="s">
        <v>31</v>
      </c>
      <c r="P59" s="9">
        <v>2.2000000000000002</v>
      </c>
      <c r="Q59" s="10">
        <v>2.2000000000000002</v>
      </c>
      <c r="R59" s="10">
        <v>26.7</v>
      </c>
      <c r="S59" s="10">
        <v>28.9</v>
      </c>
      <c r="T59" s="10">
        <v>17.8</v>
      </c>
      <c r="U59" s="10">
        <v>4.4000000000000004</v>
      </c>
      <c r="V59" s="4" t="s">
        <v>24</v>
      </c>
    </row>
    <row r="60" spans="1:22" ht="28.8" x14ac:dyDescent="0.3">
      <c r="A60" s="4">
        <v>1</v>
      </c>
      <c r="B60" s="5" t="s">
        <v>19</v>
      </c>
      <c r="C60" s="5" t="s">
        <v>144</v>
      </c>
      <c r="D60" s="6" t="s">
        <v>145</v>
      </c>
      <c r="E60" s="4">
        <v>24</v>
      </c>
      <c r="F60" s="7">
        <v>449</v>
      </c>
      <c r="G60" s="7">
        <v>456</v>
      </c>
      <c r="H60" s="7">
        <v>463</v>
      </c>
      <c r="I60" s="7">
        <v>14.437700792254518</v>
      </c>
      <c r="J60" s="7">
        <v>18.45894645332357</v>
      </c>
      <c r="K60" s="7">
        <v>16.211539614320003</v>
      </c>
      <c r="L60" s="8" t="s">
        <v>22</v>
      </c>
      <c r="M60" s="8" t="s">
        <v>22</v>
      </c>
      <c r="N60" s="8" t="s">
        <v>27</v>
      </c>
      <c r="O60" s="8" t="s">
        <v>23</v>
      </c>
      <c r="P60" s="9">
        <v>8.3000000000000007</v>
      </c>
      <c r="Q60" s="10">
        <v>0</v>
      </c>
      <c r="R60" s="10">
        <v>30.4</v>
      </c>
      <c r="S60" s="10">
        <v>20.8</v>
      </c>
      <c r="T60" s="10">
        <v>33.299999999999997</v>
      </c>
      <c r="U60" s="10">
        <v>4.3</v>
      </c>
      <c r="V60" s="4" t="s">
        <v>24</v>
      </c>
    </row>
    <row r="61" spans="1:22" ht="43.2" x14ac:dyDescent="0.3">
      <c r="A61" s="4">
        <v>1</v>
      </c>
      <c r="B61" s="5" t="s">
        <v>19</v>
      </c>
      <c r="C61" s="5" t="s">
        <v>146</v>
      </c>
      <c r="D61" s="6" t="s">
        <v>147</v>
      </c>
      <c r="E61" s="4">
        <v>7</v>
      </c>
      <c r="F61" s="7">
        <v>417</v>
      </c>
      <c r="G61" s="7">
        <v>380</v>
      </c>
      <c r="H61" s="7">
        <v>407</v>
      </c>
      <c r="I61" s="7">
        <v>48.21692782178711</v>
      </c>
      <c r="J61" s="7">
        <v>37.868260550794474</v>
      </c>
      <c r="K61" s="7">
        <v>26.948866925557898</v>
      </c>
      <c r="L61" s="8" t="s">
        <v>27</v>
      </c>
      <c r="M61" s="8" t="s">
        <v>22</v>
      </c>
      <c r="N61" s="8" t="s">
        <v>22</v>
      </c>
      <c r="O61" s="8" t="s">
        <v>14</v>
      </c>
      <c r="P61" s="9">
        <v>14.3</v>
      </c>
      <c r="Q61" s="10">
        <v>14.3</v>
      </c>
      <c r="R61" s="10">
        <v>14.3</v>
      </c>
      <c r="S61" s="10">
        <v>0</v>
      </c>
      <c r="T61" s="10">
        <v>14.3</v>
      </c>
      <c r="U61" s="10">
        <v>0</v>
      </c>
      <c r="V61" s="4" t="s">
        <v>28</v>
      </c>
    </row>
    <row r="62" spans="1:22" ht="28.8" x14ac:dyDescent="0.3">
      <c r="A62" s="4">
        <v>1</v>
      </c>
      <c r="B62" s="5" t="s">
        <v>19</v>
      </c>
      <c r="C62" s="5" t="s">
        <v>148</v>
      </c>
      <c r="D62" s="6" t="s">
        <v>149</v>
      </c>
      <c r="E62" s="4">
        <v>34</v>
      </c>
      <c r="F62" s="7">
        <v>429</v>
      </c>
      <c r="G62" s="7">
        <v>432</v>
      </c>
      <c r="H62" s="7">
        <v>425</v>
      </c>
      <c r="I62" s="7">
        <v>9.3929775082552087</v>
      </c>
      <c r="J62" s="7">
        <v>12.246713965026554</v>
      </c>
      <c r="K62" s="7">
        <v>11.927726596661488</v>
      </c>
      <c r="L62" s="8" t="s">
        <v>22</v>
      </c>
      <c r="M62" s="8" t="s">
        <v>22</v>
      </c>
      <c r="N62" s="8" t="s">
        <v>22</v>
      </c>
      <c r="O62" s="8" t="s">
        <v>23</v>
      </c>
      <c r="P62" s="9">
        <v>2.9</v>
      </c>
      <c r="Q62" s="10">
        <v>5.9</v>
      </c>
      <c r="R62" s="10">
        <v>11.8</v>
      </c>
      <c r="S62" s="10">
        <v>14.7</v>
      </c>
      <c r="T62" s="10">
        <v>41.2</v>
      </c>
      <c r="U62" s="10">
        <v>6.1</v>
      </c>
      <c r="V62" s="4" t="s">
        <v>24</v>
      </c>
    </row>
    <row r="63" spans="1:22" ht="28.8" x14ac:dyDescent="0.3">
      <c r="A63" s="4">
        <v>1</v>
      </c>
      <c r="B63" s="5" t="s">
        <v>19</v>
      </c>
      <c r="C63" s="5" t="s">
        <v>150</v>
      </c>
      <c r="D63" s="6" t="s">
        <v>151</v>
      </c>
      <c r="E63" s="4">
        <v>22</v>
      </c>
      <c r="F63" s="7">
        <v>420</v>
      </c>
      <c r="G63" s="7">
        <v>446</v>
      </c>
      <c r="H63" s="7">
        <v>422</v>
      </c>
      <c r="I63" s="7">
        <v>10.660035817780521</v>
      </c>
      <c r="J63" s="7">
        <v>14.582928998723755</v>
      </c>
      <c r="K63" s="7">
        <v>14.762017600462466</v>
      </c>
      <c r="L63" s="8" t="s">
        <v>22</v>
      </c>
      <c r="M63" s="8" t="s">
        <v>22</v>
      </c>
      <c r="N63" s="8" t="s">
        <v>22</v>
      </c>
      <c r="O63" s="8" t="s">
        <v>23</v>
      </c>
      <c r="P63" s="9">
        <v>0</v>
      </c>
      <c r="Q63" s="10">
        <v>0</v>
      </c>
      <c r="R63" s="10">
        <v>18.2</v>
      </c>
      <c r="S63" s="10">
        <v>0</v>
      </c>
      <c r="T63" s="10">
        <v>42.9</v>
      </c>
      <c r="U63" s="10">
        <v>0</v>
      </c>
      <c r="V63" s="4" t="s">
        <v>28</v>
      </c>
    </row>
    <row r="64" spans="1:22" ht="28.8" x14ac:dyDescent="0.3">
      <c r="A64" s="4">
        <v>1</v>
      </c>
      <c r="B64" s="5" t="s">
        <v>19</v>
      </c>
      <c r="C64" s="5" t="s">
        <v>152</v>
      </c>
      <c r="D64" s="6" t="s">
        <v>153</v>
      </c>
      <c r="E64" s="4">
        <v>8</v>
      </c>
      <c r="F64" s="7">
        <v>443</v>
      </c>
      <c r="G64" s="7">
        <v>401</v>
      </c>
      <c r="H64" s="7">
        <v>418</v>
      </c>
      <c r="I64" s="7">
        <v>21.326340520586271</v>
      </c>
      <c r="J64" s="7">
        <v>16.224565094325332</v>
      </c>
      <c r="K64" s="7">
        <v>15.839191898578662</v>
      </c>
      <c r="L64" s="8" t="s">
        <v>22</v>
      </c>
      <c r="M64" s="8" t="s">
        <v>22</v>
      </c>
      <c r="N64" s="8" t="s">
        <v>22</v>
      </c>
      <c r="O64" s="8" t="s">
        <v>23</v>
      </c>
      <c r="P64" s="9">
        <v>0</v>
      </c>
      <c r="Q64" s="10">
        <v>12.5</v>
      </c>
      <c r="R64" s="10">
        <v>37.5</v>
      </c>
      <c r="S64" s="10">
        <v>12.5</v>
      </c>
      <c r="T64" s="10">
        <v>25</v>
      </c>
      <c r="U64" s="10">
        <v>0</v>
      </c>
      <c r="V64" s="4" t="s">
        <v>28</v>
      </c>
    </row>
    <row r="65" spans="1:22" ht="28.8" x14ac:dyDescent="0.3">
      <c r="A65" s="4">
        <v>1</v>
      </c>
      <c r="B65" s="5" t="s">
        <v>19</v>
      </c>
      <c r="C65" s="5" t="s">
        <v>154</v>
      </c>
      <c r="D65" s="6" t="s">
        <v>155</v>
      </c>
      <c r="E65" s="4">
        <v>21</v>
      </c>
      <c r="F65" s="7">
        <v>452</v>
      </c>
      <c r="G65" s="7">
        <v>440</v>
      </c>
      <c r="H65" s="7">
        <v>447</v>
      </c>
      <c r="I65" s="7">
        <v>12.857398092704672</v>
      </c>
      <c r="J65" s="7">
        <v>14.459117407036857</v>
      </c>
      <c r="K65" s="7">
        <v>13.010150615869867</v>
      </c>
      <c r="L65" s="8" t="s">
        <v>22</v>
      </c>
      <c r="M65" s="8" t="s">
        <v>22</v>
      </c>
      <c r="N65" s="8" t="s">
        <v>22</v>
      </c>
      <c r="O65" s="8" t="s">
        <v>31</v>
      </c>
      <c r="P65" s="9">
        <v>4.8</v>
      </c>
      <c r="Q65" s="10">
        <v>4.8</v>
      </c>
      <c r="R65" s="10">
        <v>19</v>
      </c>
      <c r="S65" s="10">
        <v>0</v>
      </c>
      <c r="T65" s="10">
        <v>47.6</v>
      </c>
      <c r="U65" s="10">
        <v>14.3</v>
      </c>
      <c r="V65" s="4" t="s">
        <v>24</v>
      </c>
    </row>
    <row r="66" spans="1:22" ht="57.6" x14ac:dyDescent="0.3">
      <c r="A66" s="4">
        <v>1</v>
      </c>
      <c r="B66" s="5" t="s">
        <v>19</v>
      </c>
      <c r="C66" s="5" t="s">
        <v>156</v>
      </c>
      <c r="D66" s="6" t="s">
        <v>157</v>
      </c>
      <c r="E66" s="4">
        <v>6</v>
      </c>
      <c r="F66" s="7">
        <v>388</v>
      </c>
      <c r="G66" s="7">
        <v>372</v>
      </c>
      <c r="H66" s="7">
        <v>399</v>
      </c>
      <c r="I66" s="7">
        <v>26.385087012679467</v>
      </c>
      <c r="J66" s="7">
        <v>30.62270426769437</v>
      </c>
      <c r="K66" s="7">
        <v>18.252781066639319</v>
      </c>
      <c r="L66" s="8" t="s">
        <v>22</v>
      </c>
      <c r="M66" s="8" t="s">
        <v>22</v>
      </c>
      <c r="N66" s="8" t="s">
        <v>22</v>
      </c>
      <c r="O66" s="8" t="s">
        <v>23</v>
      </c>
      <c r="P66" s="9">
        <v>0</v>
      </c>
      <c r="Q66" s="10">
        <v>0</v>
      </c>
      <c r="R66" s="10">
        <v>66.7</v>
      </c>
      <c r="S66" s="10">
        <v>16.7</v>
      </c>
      <c r="T66" s="10">
        <v>50</v>
      </c>
      <c r="U66" s="10">
        <v>16.7</v>
      </c>
      <c r="V66" s="4" t="s">
        <v>28</v>
      </c>
    </row>
    <row r="67" spans="1:22" ht="28.8" x14ac:dyDescent="0.3">
      <c r="A67" s="4">
        <v>1</v>
      </c>
      <c r="B67" s="5" t="s">
        <v>19</v>
      </c>
      <c r="C67" s="5" t="s">
        <v>158</v>
      </c>
      <c r="D67" s="6" t="s">
        <v>159</v>
      </c>
      <c r="E67" s="4">
        <v>10</v>
      </c>
      <c r="F67" s="7">
        <v>425</v>
      </c>
      <c r="G67" s="7">
        <v>510</v>
      </c>
      <c r="H67" s="7">
        <v>438</v>
      </c>
      <c r="I67" s="7">
        <v>15.681734916774992</v>
      </c>
      <c r="J67" s="7">
        <v>19.70415210050917</v>
      </c>
      <c r="K67" s="7">
        <v>12.816711356662442</v>
      </c>
      <c r="L67" s="8" t="s">
        <v>22</v>
      </c>
      <c r="M67" s="8" t="s">
        <v>27</v>
      </c>
      <c r="N67" s="8" t="s">
        <v>22</v>
      </c>
      <c r="O67" s="8" t="s">
        <v>23</v>
      </c>
      <c r="P67" s="9">
        <v>0</v>
      </c>
      <c r="Q67" s="10">
        <v>0</v>
      </c>
      <c r="R67" s="10">
        <v>0</v>
      </c>
      <c r="S67" s="10">
        <v>10</v>
      </c>
      <c r="T67" s="10">
        <v>25</v>
      </c>
      <c r="U67" s="10">
        <v>22.2</v>
      </c>
      <c r="V67" s="4" t="s">
        <v>24</v>
      </c>
    </row>
    <row r="68" spans="1:22" x14ac:dyDescent="0.3">
      <c r="A68" s="4">
        <v>1</v>
      </c>
      <c r="B68" s="5" t="s">
        <v>19</v>
      </c>
      <c r="C68" s="5" t="s">
        <v>160</v>
      </c>
      <c r="D68" s="6" t="s">
        <v>161</v>
      </c>
      <c r="E68" s="4">
        <v>45</v>
      </c>
      <c r="F68" s="7">
        <v>487</v>
      </c>
      <c r="G68" s="7">
        <v>446</v>
      </c>
      <c r="H68" s="7">
        <v>461</v>
      </c>
      <c r="I68" s="7">
        <v>12.994536373243777</v>
      </c>
      <c r="J68" s="7">
        <v>11.150525647798951</v>
      </c>
      <c r="K68" s="7">
        <v>11.515750084123916</v>
      </c>
      <c r="L68" s="8" t="s">
        <v>27</v>
      </c>
      <c r="M68" s="8" t="s">
        <v>22</v>
      </c>
      <c r="N68" s="8" t="s">
        <v>27</v>
      </c>
      <c r="O68" s="8" t="s">
        <v>31</v>
      </c>
      <c r="P68" s="9">
        <v>0</v>
      </c>
      <c r="Q68" s="10">
        <v>13.3</v>
      </c>
      <c r="R68" s="10">
        <v>15.6</v>
      </c>
      <c r="S68" s="10">
        <v>22.2</v>
      </c>
      <c r="T68" s="10">
        <v>31.1</v>
      </c>
      <c r="U68" s="10">
        <v>11.1</v>
      </c>
      <c r="V68" s="4" t="s">
        <v>28</v>
      </c>
    </row>
    <row r="69" spans="1:22" x14ac:dyDescent="0.3">
      <c r="A69" s="4">
        <v>1</v>
      </c>
      <c r="B69" s="5" t="s">
        <v>19</v>
      </c>
      <c r="C69" s="5" t="s">
        <v>162</v>
      </c>
      <c r="D69" s="6" t="s">
        <v>163</v>
      </c>
      <c r="E69" s="4">
        <v>33</v>
      </c>
      <c r="F69" s="7">
        <v>448</v>
      </c>
      <c r="G69" s="7">
        <v>474</v>
      </c>
      <c r="H69" s="7">
        <v>457</v>
      </c>
      <c r="I69" s="7">
        <v>10.735369042787886</v>
      </c>
      <c r="J69" s="7">
        <v>12.413477646200814</v>
      </c>
      <c r="K69" s="7">
        <v>10.606551577380669</v>
      </c>
      <c r="L69" s="8" t="s">
        <v>22</v>
      </c>
      <c r="M69" s="8" t="s">
        <v>27</v>
      </c>
      <c r="N69" s="8" t="s">
        <v>27</v>
      </c>
      <c r="O69" s="8" t="s">
        <v>31</v>
      </c>
      <c r="P69" s="9">
        <v>0</v>
      </c>
      <c r="Q69" s="10">
        <v>9.1</v>
      </c>
      <c r="R69" s="10">
        <v>30.3</v>
      </c>
      <c r="S69" s="10">
        <v>21.2</v>
      </c>
      <c r="T69" s="10">
        <v>30.3</v>
      </c>
      <c r="U69" s="10">
        <v>9.1</v>
      </c>
      <c r="V69" s="4" t="s">
        <v>24</v>
      </c>
    </row>
    <row r="70" spans="1:22" x14ac:dyDescent="0.3">
      <c r="A70" s="4">
        <v>1</v>
      </c>
      <c r="B70" s="5" t="s">
        <v>19</v>
      </c>
      <c r="C70" s="5" t="s">
        <v>164</v>
      </c>
      <c r="D70" s="6" t="s">
        <v>165</v>
      </c>
      <c r="E70" s="4">
        <v>48</v>
      </c>
      <c r="F70" s="7">
        <v>429</v>
      </c>
      <c r="G70" s="7">
        <v>461</v>
      </c>
      <c r="H70" s="7">
        <v>450</v>
      </c>
      <c r="I70" s="7">
        <v>13.787124428248264</v>
      </c>
      <c r="J70" s="7">
        <v>14.663253461743521</v>
      </c>
      <c r="K70" s="7">
        <v>12.00311209645232</v>
      </c>
      <c r="L70" s="8" t="s">
        <v>22</v>
      </c>
      <c r="M70" s="8" t="s">
        <v>22</v>
      </c>
      <c r="N70" s="8" t="s">
        <v>22</v>
      </c>
      <c r="O70" s="8" t="s">
        <v>31</v>
      </c>
      <c r="P70" s="9">
        <v>0</v>
      </c>
      <c r="Q70" s="10">
        <v>10.4</v>
      </c>
      <c r="R70" s="10">
        <v>19.100000000000001</v>
      </c>
      <c r="S70" s="10">
        <v>22.9</v>
      </c>
      <c r="T70" s="10">
        <v>39.1</v>
      </c>
      <c r="U70" s="10">
        <v>13</v>
      </c>
      <c r="V70" s="4" t="s">
        <v>24</v>
      </c>
    </row>
    <row r="71" spans="1:22" x14ac:dyDescent="0.3">
      <c r="A71" s="4">
        <v>1</v>
      </c>
      <c r="B71" s="5" t="s">
        <v>19</v>
      </c>
      <c r="C71" s="5" t="s">
        <v>166</v>
      </c>
      <c r="D71" s="6" t="s">
        <v>167</v>
      </c>
      <c r="E71" s="4">
        <v>10</v>
      </c>
      <c r="F71" s="7">
        <v>376</v>
      </c>
      <c r="G71" s="7">
        <v>392</v>
      </c>
      <c r="H71" s="7">
        <v>368</v>
      </c>
      <c r="I71" s="7">
        <v>23.970064664076315</v>
      </c>
      <c r="J71" s="7">
        <v>14.344091466523768</v>
      </c>
      <c r="K71" s="7">
        <v>19.979270256943821</v>
      </c>
      <c r="L71" s="8" t="s">
        <v>22</v>
      </c>
      <c r="M71" s="8" t="s">
        <v>22</v>
      </c>
      <c r="N71" s="8" t="s">
        <v>22</v>
      </c>
      <c r="O71" s="8" t="s">
        <v>23</v>
      </c>
      <c r="P71" s="9">
        <v>0</v>
      </c>
      <c r="Q71" s="10">
        <v>10</v>
      </c>
      <c r="R71" s="10">
        <v>11.1</v>
      </c>
      <c r="S71" s="10">
        <v>0</v>
      </c>
      <c r="T71" s="10">
        <v>25</v>
      </c>
      <c r="U71" s="10">
        <v>0</v>
      </c>
      <c r="V71" s="4" t="s">
        <v>28</v>
      </c>
    </row>
    <row r="72" spans="1:22" ht="28.8" x14ac:dyDescent="0.3">
      <c r="A72" s="4">
        <v>1</v>
      </c>
      <c r="B72" s="5" t="s">
        <v>19</v>
      </c>
      <c r="C72" s="5" t="s">
        <v>168</v>
      </c>
      <c r="D72" s="6" t="s">
        <v>169</v>
      </c>
      <c r="E72" s="4">
        <v>38</v>
      </c>
      <c r="F72" s="7">
        <v>413</v>
      </c>
      <c r="G72" s="7">
        <v>428</v>
      </c>
      <c r="H72" s="7">
        <v>418</v>
      </c>
      <c r="I72" s="7">
        <v>12.747359272455322</v>
      </c>
      <c r="J72" s="7">
        <v>13.232401321636299</v>
      </c>
      <c r="K72" s="7">
        <v>12.487804998646101</v>
      </c>
      <c r="L72" s="8" t="s">
        <v>22</v>
      </c>
      <c r="M72" s="8" t="s">
        <v>22</v>
      </c>
      <c r="N72" s="8" t="s">
        <v>22</v>
      </c>
      <c r="O72" s="8" t="s">
        <v>23</v>
      </c>
      <c r="P72" s="9">
        <v>0</v>
      </c>
      <c r="Q72" s="10">
        <v>0</v>
      </c>
      <c r="R72" s="10">
        <v>20</v>
      </c>
      <c r="S72" s="10">
        <v>7.9</v>
      </c>
      <c r="T72" s="10">
        <v>28.6</v>
      </c>
      <c r="U72" s="10">
        <v>5.9</v>
      </c>
      <c r="V72" s="4" t="s">
        <v>28</v>
      </c>
    </row>
    <row r="73" spans="1:22" x14ac:dyDescent="0.3">
      <c r="A73" s="4">
        <v>1</v>
      </c>
      <c r="B73" s="5" t="s">
        <v>19</v>
      </c>
      <c r="C73" s="5" t="s">
        <v>170</v>
      </c>
      <c r="D73" s="6" t="s">
        <v>171</v>
      </c>
      <c r="E73" s="4">
        <v>38</v>
      </c>
      <c r="F73" s="7">
        <v>494</v>
      </c>
      <c r="G73" s="7">
        <v>485</v>
      </c>
      <c r="H73" s="7">
        <v>461</v>
      </c>
      <c r="I73" s="7">
        <v>12.61920434976202</v>
      </c>
      <c r="J73" s="7">
        <v>10.925612713156857</v>
      </c>
      <c r="K73" s="7">
        <v>10.404881951327111</v>
      </c>
      <c r="L73" s="8" t="s">
        <v>27</v>
      </c>
      <c r="M73" s="8" t="s">
        <v>27</v>
      </c>
      <c r="N73" s="8" t="s">
        <v>27</v>
      </c>
      <c r="O73" s="8" t="s">
        <v>31</v>
      </c>
      <c r="P73" s="9">
        <v>10.5</v>
      </c>
      <c r="Q73" s="10">
        <v>0</v>
      </c>
      <c r="R73" s="10">
        <v>13.5</v>
      </c>
      <c r="S73" s="10">
        <v>18.399999999999999</v>
      </c>
      <c r="T73" s="10">
        <v>39.5</v>
      </c>
      <c r="U73" s="10">
        <v>7.9</v>
      </c>
      <c r="V73" s="4" t="s">
        <v>24</v>
      </c>
    </row>
    <row r="74" spans="1:22" ht="28.8" x14ac:dyDescent="0.3">
      <c r="A74" s="4">
        <v>1</v>
      </c>
      <c r="B74" s="5" t="s">
        <v>19</v>
      </c>
      <c r="C74" s="5" t="s">
        <v>172</v>
      </c>
      <c r="D74" s="6" t="s">
        <v>173</v>
      </c>
      <c r="E74" s="4">
        <v>5</v>
      </c>
      <c r="F74" s="7">
        <v>433</v>
      </c>
      <c r="G74" s="7">
        <v>401</v>
      </c>
      <c r="H74" s="7">
        <v>499</v>
      </c>
      <c r="I74" s="7">
        <v>13.832316508813697</v>
      </c>
      <c r="J74" s="7">
        <v>26.255910191802531</v>
      </c>
      <c r="K74" s="7">
        <v>27.190586606397439</v>
      </c>
      <c r="L74" s="8" t="s">
        <v>22</v>
      </c>
      <c r="M74" s="8" t="s">
        <v>22</v>
      </c>
      <c r="N74" s="8" t="s">
        <v>27</v>
      </c>
      <c r="O74" s="8" t="s">
        <v>23</v>
      </c>
      <c r="P74" s="9">
        <v>0</v>
      </c>
      <c r="Q74" s="10">
        <v>0</v>
      </c>
      <c r="R74" s="10">
        <v>20</v>
      </c>
      <c r="S74" s="10">
        <v>0</v>
      </c>
      <c r="T74" s="10">
        <v>0</v>
      </c>
      <c r="U74" s="10">
        <v>0</v>
      </c>
      <c r="V74" s="4" t="s">
        <v>28</v>
      </c>
    </row>
    <row r="75" spans="1:22" ht="43.2" x14ac:dyDescent="0.3">
      <c r="A75" s="4">
        <v>1</v>
      </c>
      <c r="B75" s="5" t="s">
        <v>19</v>
      </c>
      <c r="C75" s="5" t="s">
        <v>174</v>
      </c>
      <c r="D75" s="6" t="s">
        <v>175</v>
      </c>
      <c r="E75" s="4">
        <v>7</v>
      </c>
      <c r="F75" s="7">
        <v>414</v>
      </c>
      <c r="G75" s="7">
        <v>368</v>
      </c>
      <c r="H75" s="7">
        <v>431</v>
      </c>
      <c r="I75" s="7">
        <v>34.78029080630909</v>
      </c>
      <c r="J75" s="7">
        <v>29.821396920428029</v>
      </c>
      <c r="K75" s="7">
        <v>15.6023734458209</v>
      </c>
      <c r="L75" s="8" t="s">
        <v>22</v>
      </c>
      <c r="M75" s="8" t="s">
        <v>22</v>
      </c>
      <c r="N75" s="8" t="s">
        <v>22</v>
      </c>
      <c r="O75" s="8" t="s">
        <v>23</v>
      </c>
      <c r="P75" s="9">
        <v>0</v>
      </c>
      <c r="Q75" s="10">
        <v>14.3</v>
      </c>
      <c r="R75" s="10">
        <v>0</v>
      </c>
      <c r="S75" s="10">
        <v>0</v>
      </c>
      <c r="T75" s="10">
        <v>42.9</v>
      </c>
      <c r="U75" s="10">
        <v>14.3</v>
      </c>
      <c r="V75" s="4" t="s">
        <v>28</v>
      </c>
    </row>
    <row r="76" spans="1:22" x14ac:dyDescent="0.3">
      <c r="A76" s="4">
        <v>1</v>
      </c>
      <c r="B76" s="5" t="s">
        <v>19</v>
      </c>
      <c r="C76" s="5" t="s">
        <v>176</v>
      </c>
      <c r="D76" s="6" t="s">
        <v>177</v>
      </c>
      <c r="E76" s="4">
        <v>17</v>
      </c>
      <c r="F76" s="7">
        <v>366</v>
      </c>
      <c r="G76" s="7">
        <v>367</v>
      </c>
      <c r="H76" s="7">
        <v>373</v>
      </c>
      <c r="I76" s="7">
        <v>14.792247770965949</v>
      </c>
      <c r="J76" s="7">
        <v>14.394489345906361</v>
      </c>
      <c r="K76" s="7">
        <v>13.761471364561533</v>
      </c>
      <c r="L76" s="8" t="s">
        <v>22</v>
      </c>
      <c r="M76" s="8" t="s">
        <v>22</v>
      </c>
      <c r="N76" s="8" t="s">
        <v>22</v>
      </c>
      <c r="O76" s="8" t="s">
        <v>23</v>
      </c>
      <c r="P76" s="9">
        <v>0</v>
      </c>
      <c r="Q76" s="10">
        <v>5.9</v>
      </c>
      <c r="R76" s="10">
        <v>29.4</v>
      </c>
      <c r="S76" s="10">
        <v>0</v>
      </c>
      <c r="T76" s="10">
        <v>47.1</v>
      </c>
      <c r="U76" s="10">
        <v>17.600000000000001</v>
      </c>
      <c r="V76" s="4" t="s">
        <v>24</v>
      </c>
    </row>
    <row r="77" spans="1:22" ht="43.2" x14ac:dyDescent="0.3">
      <c r="A77" s="4">
        <v>1</v>
      </c>
      <c r="B77" s="5" t="s">
        <v>19</v>
      </c>
      <c r="C77" s="5" t="s">
        <v>178</v>
      </c>
      <c r="D77" s="6" t="s">
        <v>179</v>
      </c>
      <c r="E77" s="4">
        <v>2</v>
      </c>
      <c r="F77" s="7">
        <v>331</v>
      </c>
      <c r="G77" s="7">
        <v>421</v>
      </c>
      <c r="H77" s="7">
        <v>320</v>
      </c>
      <c r="I77" s="7">
        <v>37.639293962559918</v>
      </c>
      <c r="J77" s="7">
        <v>28.864098808034868</v>
      </c>
      <c r="K77" s="7">
        <v>12.8622723497833</v>
      </c>
      <c r="L77" s="8" t="s">
        <v>22</v>
      </c>
      <c r="M77" s="8" t="s">
        <v>22</v>
      </c>
      <c r="N77" s="8" t="s">
        <v>22</v>
      </c>
      <c r="O77" s="8" t="s">
        <v>44</v>
      </c>
      <c r="P77" s="9">
        <v>0</v>
      </c>
      <c r="Q77" s="10">
        <v>0</v>
      </c>
      <c r="R77" s="10">
        <v>0</v>
      </c>
      <c r="S77" s="10">
        <v>0</v>
      </c>
      <c r="T77" s="7" t="s">
        <v>180</v>
      </c>
      <c r="U77" s="7" t="s">
        <v>180</v>
      </c>
      <c r="V77" s="4" t="s">
        <v>28</v>
      </c>
    </row>
    <row r="78" spans="1:22" ht="43.2" x14ac:dyDescent="0.3">
      <c r="A78" s="4">
        <v>1</v>
      </c>
      <c r="B78" s="5" t="s">
        <v>19</v>
      </c>
      <c r="C78" s="5" t="s">
        <v>181</v>
      </c>
      <c r="D78" s="6" t="s">
        <v>182</v>
      </c>
      <c r="E78" s="4">
        <v>4</v>
      </c>
      <c r="F78" s="7">
        <v>447</v>
      </c>
      <c r="G78" s="7">
        <v>433</v>
      </c>
      <c r="H78" s="7">
        <v>414</v>
      </c>
      <c r="I78" s="7">
        <v>44.21</v>
      </c>
      <c r="J78" s="7">
        <v>41.08</v>
      </c>
      <c r="K78" s="7">
        <v>33.534999999999997</v>
      </c>
      <c r="L78" s="8" t="s">
        <v>27</v>
      </c>
      <c r="M78" s="8" t="s">
        <v>27</v>
      </c>
      <c r="N78" s="8" t="s">
        <v>27</v>
      </c>
      <c r="O78" s="8" t="s">
        <v>44</v>
      </c>
      <c r="P78" s="9">
        <v>25</v>
      </c>
      <c r="Q78" s="10">
        <v>0</v>
      </c>
      <c r="R78" s="10">
        <v>75</v>
      </c>
      <c r="S78" s="10">
        <v>0</v>
      </c>
      <c r="T78" s="10">
        <v>0</v>
      </c>
      <c r="U78" s="10">
        <v>0</v>
      </c>
      <c r="V78" s="4" t="s">
        <v>24</v>
      </c>
    </row>
    <row r="79" spans="1:22" ht="43.2" x14ac:dyDescent="0.3">
      <c r="A79" s="4">
        <v>1</v>
      </c>
      <c r="B79" s="5" t="s">
        <v>19</v>
      </c>
      <c r="C79" s="5" t="s">
        <v>183</v>
      </c>
      <c r="D79" s="6" t="s">
        <v>184</v>
      </c>
      <c r="E79" s="4">
        <v>1</v>
      </c>
      <c r="F79" s="7">
        <v>347</v>
      </c>
      <c r="G79" s="7">
        <v>461</v>
      </c>
      <c r="H79" s="7">
        <v>379</v>
      </c>
      <c r="I79" s="7">
        <v>0</v>
      </c>
      <c r="J79" s="7">
        <v>0</v>
      </c>
      <c r="K79" s="7">
        <v>0</v>
      </c>
      <c r="L79" s="8" t="s">
        <v>22</v>
      </c>
      <c r="M79" s="8" t="s">
        <v>22</v>
      </c>
      <c r="N79" s="8" t="s">
        <v>22</v>
      </c>
      <c r="O79" s="8" t="s">
        <v>44</v>
      </c>
      <c r="P79" s="9">
        <v>0</v>
      </c>
      <c r="Q79" s="10">
        <v>0</v>
      </c>
      <c r="R79" s="10">
        <v>0</v>
      </c>
      <c r="S79" s="10">
        <v>0</v>
      </c>
      <c r="T79" s="10">
        <v>100</v>
      </c>
      <c r="U79" s="10">
        <v>0</v>
      </c>
      <c r="V79" s="4" t="s">
        <v>28</v>
      </c>
    </row>
    <row r="80" spans="1:22" ht="43.2" x14ac:dyDescent="0.3">
      <c r="A80" s="4">
        <v>1</v>
      </c>
      <c r="B80" s="5" t="s">
        <v>19</v>
      </c>
      <c r="C80" s="5" t="s">
        <v>185</v>
      </c>
      <c r="D80" s="6" t="s">
        <v>186</v>
      </c>
      <c r="E80" s="4">
        <v>8</v>
      </c>
      <c r="F80" s="7">
        <v>371</v>
      </c>
      <c r="G80" s="7">
        <v>395</v>
      </c>
      <c r="H80" s="7">
        <v>368</v>
      </c>
      <c r="I80" s="7">
        <v>22.376394090648294</v>
      </c>
      <c r="J80" s="7">
        <v>17.971118843856104</v>
      </c>
      <c r="K80" s="7">
        <v>17.412504486718731</v>
      </c>
      <c r="L80" s="8" t="s">
        <v>22</v>
      </c>
      <c r="M80" s="8" t="s">
        <v>22</v>
      </c>
      <c r="N80" s="8" t="s">
        <v>22</v>
      </c>
      <c r="O80" s="8" t="s">
        <v>23</v>
      </c>
      <c r="P80" s="9">
        <v>0</v>
      </c>
      <c r="Q80" s="10">
        <v>0</v>
      </c>
      <c r="R80" s="10">
        <v>50</v>
      </c>
      <c r="S80" s="10">
        <v>0</v>
      </c>
      <c r="T80" s="10">
        <v>25</v>
      </c>
      <c r="U80" s="10">
        <v>0</v>
      </c>
      <c r="V80" s="4" t="s">
        <v>28</v>
      </c>
    </row>
    <row r="81" spans="1:22" ht="28.8" x14ac:dyDescent="0.3">
      <c r="A81" s="4">
        <v>1</v>
      </c>
      <c r="B81" s="5" t="s">
        <v>19</v>
      </c>
      <c r="C81" s="5" t="s">
        <v>187</v>
      </c>
      <c r="D81" s="6" t="s">
        <v>188</v>
      </c>
      <c r="E81" s="4">
        <v>48</v>
      </c>
      <c r="F81" s="7">
        <v>470</v>
      </c>
      <c r="G81" s="7">
        <v>457</v>
      </c>
      <c r="H81" s="7">
        <v>456</v>
      </c>
      <c r="I81" s="7">
        <v>10.603037693667478</v>
      </c>
      <c r="J81" s="7">
        <v>10.305702305034821</v>
      </c>
      <c r="K81" s="7">
        <v>8.494265835452369</v>
      </c>
      <c r="L81" s="8" t="s">
        <v>22</v>
      </c>
      <c r="M81" s="8" t="s">
        <v>22</v>
      </c>
      <c r="N81" s="8" t="s">
        <v>22</v>
      </c>
      <c r="O81" s="8" t="s">
        <v>31</v>
      </c>
      <c r="P81" s="9">
        <v>0</v>
      </c>
      <c r="Q81" s="10">
        <v>8.3000000000000007</v>
      </c>
      <c r="R81" s="10">
        <v>8.5</v>
      </c>
      <c r="S81" s="10">
        <v>14.6</v>
      </c>
      <c r="T81" s="10">
        <v>48.9</v>
      </c>
      <c r="U81" s="10">
        <v>6.4</v>
      </c>
      <c r="V81" s="4" t="s">
        <v>24</v>
      </c>
    </row>
    <row r="82" spans="1:22" x14ac:dyDescent="0.3">
      <c r="F82" s="61">
        <f>AVERAGE(F2:F81)</f>
        <v>437.17500000000001</v>
      </c>
      <c r="G82" s="61">
        <f t="shared" ref="G82:H82" si="0">AVERAGE(G2:G81)</f>
        <v>451.26249999999999</v>
      </c>
      <c r="H82" s="61">
        <f t="shared" si="0"/>
        <v>434.61250000000001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E29FB-F9FF-400C-937E-EBA58EB7B409}">
  <dimension ref="A1:T23"/>
  <sheetViews>
    <sheetView topLeftCell="C16" zoomScale="120" zoomScaleNormal="120" workbookViewId="0">
      <selection activeCell="D21" sqref="D21:F21"/>
    </sheetView>
  </sheetViews>
  <sheetFormatPr defaultRowHeight="14.4" x14ac:dyDescent="0.3"/>
  <cols>
    <col min="1" max="1" width="61.6640625" customWidth="1"/>
    <col min="2" max="2" width="9.44140625" customWidth="1"/>
    <col min="3" max="3" width="13.33203125" customWidth="1"/>
    <col min="4" max="4" width="14.44140625" customWidth="1"/>
    <col min="5" max="5" width="16.44140625" customWidth="1"/>
    <col min="6" max="6" width="15" customWidth="1"/>
    <col min="7" max="7" width="14.6640625" customWidth="1"/>
    <col min="8" max="8" width="15.21875" customWidth="1"/>
    <col min="9" max="9" width="14.33203125" customWidth="1"/>
    <col min="10" max="12" width="18.6640625" customWidth="1"/>
    <col min="13" max="13" width="30" customWidth="1"/>
    <col min="14" max="38" width="18.6640625" customWidth="1"/>
  </cols>
  <sheetData>
    <row r="1" spans="1:20" ht="169.8" x14ac:dyDescent="0.3">
      <c r="A1" s="1" t="s">
        <v>2</v>
      </c>
      <c r="B1" s="2" t="s">
        <v>3</v>
      </c>
      <c r="C1" s="3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189</v>
      </c>
      <c r="O1" s="1" t="s">
        <v>15</v>
      </c>
      <c r="P1" s="1" t="s">
        <v>16</v>
      </c>
      <c r="Q1" s="1" t="s">
        <v>17</v>
      </c>
      <c r="R1" s="1" t="s">
        <v>248</v>
      </c>
      <c r="S1" s="1" t="s">
        <v>247</v>
      </c>
      <c r="T1" s="1" t="s">
        <v>18</v>
      </c>
    </row>
    <row r="2" spans="1:20" s="44" customFormat="1" x14ac:dyDescent="0.3">
      <c r="A2" s="46" t="s">
        <v>250</v>
      </c>
      <c r="B2" s="55" t="s">
        <v>108</v>
      </c>
      <c r="C2" s="47">
        <v>49</v>
      </c>
      <c r="D2" s="48">
        <v>420</v>
      </c>
      <c r="E2" s="48">
        <v>439</v>
      </c>
      <c r="F2" s="48">
        <v>437</v>
      </c>
      <c r="G2" s="48">
        <v>13.032857142857143</v>
      </c>
      <c r="H2" s="48">
        <v>11.540000000000001</v>
      </c>
      <c r="I2" s="48">
        <v>8.6142857142857139</v>
      </c>
      <c r="J2" s="56" t="s">
        <v>22</v>
      </c>
      <c r="K2" s="56" t="s">
        <v>22</v>
      </c>
      <c r="L2" s="56" t="s">
        <v>22</v>
      </c>
      <c r="M2" s="56" t="s">
        <v>23</v>
      </c>
      <c r="N2" s="57">
        <v>4.0999999999999996</v>
      </c>
      <c r="O2" s="58">
        <v>4.0999999999999996</v>
      </c>
      <c r="P2" s="58">
        <v>16.7</v>
      </c>
      <c r="Q2" s="58">
        <v>6.1</v>
      </c>
      <c r="R2" s="58">
        <v>41.3</v>
      </c>
      <c r="S2" s="58">
        <v>10.9</v>
      </c>
      <c r="T2" s="47" t="s">
        <v>24</v>
      </c>
    </row>
    <row r="3" spans="1:20" x14ac:dyDescent="0.3">
      <c r="A3" s="5" t="s">
        <v>251</v>
      </c>
      <c r="B3" s="6" t="s">
        <v>110</v>
      </c>
      <c r="C3" s="4">
        <v>47</v>
      </c>
      <c r="D3" s="7">
        <v>536</v>
      </c>
      <c r="E3" s="7">
        <v>535</v>
      </c>
      <c r="F3" s="7">
        <v>512</v>
      </c>
      <c r="G3" s="7">
        <v>8.4630868067078424</v>
      </c>
      <c r="H3" s="7">
        <v>10.597091632322041</v>
      </c>
      <c r="I3" s="7">
        <v>6.5960149155347922</v>
      </c>
      <c r="J3" s="35" t="s">
        <v>111</v>
      </c>
      <c r="K3" s="35" t="s">
        <v>111</v>
      </c>
      <c r="L3" s="35" t="s">
        <v>111</v>
      </c>
      <c r="M3" s="8" t="s">
        <v>31</v>
      </c>
      <c r="N3" s="9">
        <v>6.4</v>
      </c>
      <c r="O3" s="10">
        <v>4.3</v>
      </c>
      <c r="P3" s="10">
        <v>28.3</v>
      </c>
      <c r="Q3" s="10">
        <v>27.7</v>
      </c>
      <c r="R3" s="10">
        <v>24.4</v>
      </c>
      <c r="S3" s="10">
        <v>6.7</v>
      </c>
      <c r="T3" s="4" t="s">
        <v>24</v>
      </c>
    </row>
    <row r="4" spans="1:20" x14ac:dyDescent="0.3">
      <c r="A4" s="5" t="s">
        <v>252</v>
      </c>
      <c r="B4" s="6" t="s">
        <v>113</v>
      </c>
      <c r="C4" s="4">
        <v>41</v>
      </c>
      <c r="D4" s="7">
        <v>481</v>
      </c>
      <c r="E4" s="7">
        <v>572</v>
      </c>
      <c r="F4" s="7">
        <v>476</v>
      </c>
      <c r="G4" s="7">
        <v>13.263837597199315</v>
      </c>
      <c r="H4" s="7">
        <v>13.276331498150403</v>
      </c>
      <c r="I4" s="7">
        <v>7.939874054416733</v>
      </c>
      <c r="J4" s="36" t="s">
        <v>27</v>
      </c>
      <c r="K4" s="35" t="s">
        <v>111</v>
      </c>
      <c r="L4" s="36" t="s">
        <v>27</v>
      </c>
      <c r="M4" s="8" t="s">
        <v>31</v>
      </c>
      <c r="N4" s="9">
        <v>4.9000000000000004</v>
      </c>
      <c r="O4" s="10">
        <v>2.4</v>
      </c>
      <c r="P4" s="10">
        <v>22</v>
      </c>
      <c r="Q4" s="10">
        <v>24.4</v>
      </c>
      <c r="R4" s="10">
        <v>32.5</v>
      </c>
      <c r="S4" s="10">
        <v>0</v>
      </c>
      <c r="T4" s="4" t="s">
        <v>24</v>
      </c>
    </row>
    <row r="5" spans="1:20" ht="14.4" customHeight="1" x14ac:dyDescent="0.3">
      <c r="A5" s="5" t="s">
        <v>253</v>
      </c>
      <c r="B5" s="6" t="s">
        <v>115</v>
      </c>
      <c r="C5" s="4">
        <v>43</v>
      </c>
      <c r="D5" s="7">
        <v>450</v>
      </c>
      <c r="E5" s="7">
        <v>470</v>
      </c>
      <c r="F5" s="7">
        <v>446</v>
      </c>
      <c r="G5" s="7">
        <v>12.419483567887324</v>
      </c>
      <c r="H5" s="7">
        <v>13.337524961289605</v>
      </c>
      <c r="I5" s="7">
        <v>9.4350865464782512</v>
      </c>
      <c r="J5" s="8" t="s">
        <v>22</v>
      </c>
      <c r="K5" s="36" t="s">
        <v>27</v>
      </c>
      <c r="L5" s="8" t="s">
        <v>22</v>
      </c>
      <c r="M5" s="8" t="s">
        <v>31</v>
      </c>
      <c r="N5" s="9">
        <v>2.2999999999999998</v>
      </c>
      <c r="O5" s="10">
        <v>9.3000000000000007</v>
      </c>
      <c r="P5" s="10">
        <v>11.9</v>
      </c>
      <c r="Q5" s="10">
        <v>18.600000000000001</v>
      </c>
      <c r="R5" s="10">
        <v>42.9</v>
      </c>
      <c r="S5" s="10">
        <v>9.5</v>
      </c>
      <c r="T5" s="4" t="s">
        <v>24</v>
      </c>
    </row>
    <row r="6" spans="1:20" x14ac:dyDescent="0.3">
      <c r="A6" s="5" t="s">
        <v>254</v>
      </c>
      <c r="B6" s="6" t="s">
        <v>119</v>
      </c>
      <c r="C6" s="4">
        <v>27</v>
      </c>
      <c r="D6" s="7">
        <v>484</v>
      </c>
      <c r="E6" s="7">
        <v>495</v>
      </c>
      <c r="F6" s="7">
        <v>467</v>
      </c>
      <c r="G6" s="7">
        <v>12.851816992161069</v>
      </c>
      <c r="H6" s="7">
        <v>14.031536042205204</v>
      </c>
      <c r="I6" s="7">
        <v>9.4627709120179659</v>
      </c>
      <c r="J6" s="36" t="s">
        <v>27</v>
      </c>
      <c r="K6" s="36" t="s">
        <v>27</v>
      </c>
      <c r="L6" s="36" t="s">
        <v>27</v>
      </c>
      <c r="M6" s="8" t="s">
        <v>31</v>
      </c>
      <c r="N6" s="9">
        <v>3.7</v>
      </c>
      <c r="O6" s="10">
        <v>11.1</v>
      </c>
      <c r="P6" s="10">
        <v>26.9</v>
      </c>
      <c r="Q6" s="10">
        <v>11.1</v>
      </c>
      <c r="R6" s="10">
        <v>15.4</v>
      </c>
      <c r="S6" s="10">
        <v>0</v>
      </c>
      <c r="T6" s="4" t="s">
        <v>24</v>
      </c>
    </row>
    <row r="7" spans="1:20" x14ac:dyDescent="0.3">
      <c r="A7" s="5" t="s">
        <v>255</v>
      </c>
      <c r="B7" s="6" t="s">
        <v>121</v>
      </c>
      <c r="C7" s="4">
        <v>50</v>
      </c>
      <c r="D7" s="7">
        <v>444</v>
      </c>
      <c r="E7" s="7">
        <v>457</v>
      </c>
      <c r="F7" s="7">
        <v>443</v>
      </c>
      <c r="G7" s="7">
        <v>10.872473867524354</v>
      </c>
      <c r="H7" s="7">
        <v>10.325173218885967</v>
      </c>
      <c r="I7" s="7">
        <v>9.1386480400549406</v>
      </c>
      <c r="J7" s="8" t="s">
        <v>22</v>
      </c>
      <c r="K7" s="8" t="s">
        <v>22</v>
      </c>
      <c r="L7" s="8" t="s">
        <v>22</v>
      </c>
      <c r="M7" s="8" t="s">
        <v>31</v>
      </c>
      <c r="N7" s="9">
        <v>0</v>
      </c>
      <c r="O7" s="10">
        <v>4</v>
      </c>
      <c r="P7" s="10">
        <v>18</v>
      </c>
      <c r="Q7" s="10">
        <v>12</v>
      </c>
      <c r="R7" s="10">
        <v>30.6</v>
      </c>
      <c r="S7" s="10">
        <v>6.1</v>
      </c>
      <c r="T7" s="34" t="s">
        <v>28</v>
      </c>
    </row>
    <row r="8" spans="1:20" x14ac:dyDescent="0.3">
      <c r="A8" s="5" t="s">
        <v>256</v>
      </c>
      <c r="B8" s="6" t="s">
        <v>123</v>
      </c>
      <c r="C8" s="4">
        <v>42</v>
      </c>
      <c r="D8" s="7">
        <v>458</v>
      </c>
      <c r="E8" s="7">
        <v>462</v>
      </c>
      <c r="F8" s="7">
        <v>452</v>
      </c>
      <c r="G8" s="7">
        <v>13.780832185114429</v>
      </c>
      <c r="H8" s="7">
        <v>13.569436595666362</v>
      </c>
      <c r="I8" s="7">
        <v>9.9263345030613728</v>
      </c>
      <c r="J8" s="8" t="s">
        <v>22</v>
      </c>
      <c r="K8" s="8" t="s">
        <v>22</v>
      </c>
      <c r="L8" s="8" t="s">
        <v>22</v>
      </c>
      <c r="M8" s="8" t="s">
        <v>23</v>
      </c>
      <c r="N8" s="9">
        <v>2.4</v>
      </c>
      <c r="O8" s="10">
        <v>4.8</v>
      </c>
      <c r="P8" s="10">
        <v>24.4</v>
      </c>
      <c r="Q8" s="10">
        <v>9.5</v>
      </c>
      <c r="R8" s="10">
        <v>17.5</v>
      </c>
      <c r="S8" s="10">
        <v>7.5</v>
      </c>
      <c r="T8" s="4" t="s">
        <v>24</v>
      </c>
    </row>
    <row r="9" spans="1:20" x14ac:dyDescent="0.3">
      <c r="A9" s="5" t="s">
        <v>257</v>
      </c>
      <c r="B9" s="6" t="s">
        <v>125</v>
      </c>
      <c r="C9" s="4">
        <v>23</v>
      </c>
      <c r="D9" s="7">
        <v>442</v>
      </c>
      <c r="E9" s="7">
        <v>423</v>
      </c>
      <c r="F9" s="7">
        <v>407</v>
      </c>
      <c r="G9" s="7">
        <v>14.650222731650075</v>
      </c>
      <c r="H9" s="7">
        <v>15.221552226166459</v>
      </c>
      <c r="I9" s="7">
        <v>18.209563779604341</v>
      </c>
      <c r="J9" s="8" t="s">
        <v>22</v>
      </c>
      <c r="K9" s="8" t="s">
        <v>22</v>
      </c>
      <c r="L9" s="8" t="s">
        <v>22</v>
      </c>
      <c r="M9" s="8" t="s">
        <v>23</v>
      </c>
      <c r="N9" s="9">
        <v>4.3</v>
      </c>
      <c r="O9" s="10">
        <v>4.3</v>
      </c>
      <c r="P9" s="10">
        <v>21.7</v>
      </c>
      <c r="Q9" s="10">
        <v>4.3</v>
      </c>
      <c r="R9" s="10">
        <v>40.9</v>
      </c>
      <c r="S9" s="10">
        <v>9.1</v>
      </c>
      <c r="T9" s="4" t="s">
        <v>24</v>
      </c>
    </row>
    <row r="10" spans="1:20" x14ac:dyDescent="0.3">
      <c r="A10" s="5" t="s">
        <v>258</v>
      </c>
      <c r="B10" s="6" t="s">
        <v>127</v>
      </c>
      <c r="C10" s="4">
        <v>38</v>
      </c>
      <c r="D10" s="7">
        <v>412</v>
      </c>
      <c r="E10" s="7">
        <v>474</v>
      </c>
      <c r="F10" s="7">
        <v>444</v>
      </c>
      <c r="G10" s="7">
        <v>12.836581054077239</v>
      </c>
      <c r="H10" s="7">
        <v>13.503311094924674</v>
      </c>
      <c r="I10" s="7">
        <v>11.754564175135053</v>
      </c>
      <c r="J10" s="8" t="s">
        <v>22</v>
      </c>
      <c r="K10" s="36" t="s">
        <v>27</v>
      </c>
      <c r="L10" s="8" t="s">
        <v>22</v>
      </c>
      <c r="M10" s="8" t="s">
        <v>31</v>
      </c>
      <c r="N10" s="9">
        <v>0</v>
      </c>
      <c r="O10" s="10">
        <v>2.6</v>
      </c>
      <c r="P10" s="10">
        <v>25</v>
      </c>
      <c r="Q10" s="10">
        <v>7.9</v>
      </c>
      <c r="R10" s="10">
        <v>36.799999999999997</v>
      </c>
      <c r="S10" s="10">
        <v>5.3</v>
      </c>
      <c r="T10" s="4" t="s">
        <v>24</v>
      </c>
    </row>
    <row r="11" spans="1:20" x14ac:dyDescent="0.3">
      <c r="A11" s="5" t="s">
        <v>259</v>
      </c>
      <c r="B11" s="6" t="s">
        <v>129</v>
      </c>
      <c r="C11" s="4">
        <v>48</v>
      </c>
      <c r="D11" s="7">
        <v>508</v>
      </c>
      <c r="E11" s="7">
        <v>508</v>
      </c>
      <c r="F11" s="7">
        <v>487</v>
      </c>
      <c r="G11" s="7">
        <v>11.119766184592194</v>
      </c>
      <c r="H11" s="7">
        <v>11.827020264349484</v>
      </c>
      <c r="I11" s="7">
        <v>9.2289440529961677</v>
      </c>
      <c r="J11" s="36" t="s">
        <v>27</v>
      </c>
      <c r="K11" s="36" t="s">
        <v>27</v>
      </c>
      <c r="L11" s="36" t="s">
        <v>27</v>
      </c>
      <c r="M11" s="8" t="s">
        <v>31</v>
      </c>
      <c r="N11" s="9">
        <v>4.2</v>
      </c>
      <c r="O11" s="10">
        <v>2.1</v>
      </c>
      <c r="P11" s="10">
        <v>17</v>
      </c>
      <c r="Q11" s="10">
        <v>14.6</v>
      </c>
      <c r="R11" s="10">
        <v>25</v>
      </c>
      <c r="S11" s="10">
        <v>2.1</v>
      </c>
      <c r="T11" s="4" t="s">
        <v>24</v>
      </c>
    </row>
    <row r="12" spans="1:20" x14ac:dyDescent="0.3">
      <c r="A12" s="5" t="s">
        <v>260</v>
      </c>
      <c r="B12" s="6" t="s">
        <v>131</v>
      </c>
      <c r="C12" s="4">
        <v>48</v>
      </c>
      <c r="D12" s="7">
        <v>514</v>
      </c>
      <c r="E12" s="7">
        <v>509</v>
      </c>
      <c r="F12" s="7">
        <v>499</v>
      </c>
      <c r="G12" s="7">
        <v>10.507774899251189</v>
      </c>
      <c r="H12" s="7">
        <v>13.641343485277885</v>
      </c>
      <c r="I12" s="7">
        <v>8.4581814436280176</v>
      </c>
      <c r="J12" s="36" t="s">
        <v>27</v>
      </c>
      <c r="K12" s="36" t="s">
        <v>27</v>
      </c>
      <c r="L12" s="35" t="s">
        <v>111</v>
      </c>
      <c r="M12" s="8" t="s">
        <v>31</v>
      </c>
      <c r="N12" s="9">
        <v>2.1</v>
      </c>
      <c r="O12" s="10">
        <v>4.2</v>
      </c>
      <c r="P12" s="10">
        <v>39.1</v>
      </c>
      <c r="Q12" s="10">
        <v>22.9</v>
      </c>
      <c r="R12" s="10">
        <v>34.799999999999997</v>
      </c>
      <c r="S12" s="10">
        <v>2.2000000000000002</v>
      </c>
      <c r="T12" s="4" t="s">
        <v>24</v>
      </c>
    </row>
    <row r="13" spans="1:20" x14ac:dyDescent="0.3">
      <c r="A13" s="5" t="s">
        <v>261</v>
      </c>
      <c r="B13" s="6" t="s">
        <v>133</v>
      </c>
      <c r="C13" s="4">
        <v>46</v>
      </c>
      <c r="D13" s="7">
        <v>502</v>
      </c>
      <c r="E13" s="7">
        <v>519</v>
      </c>
      <c r="F13" s="7">
        <v>490</v>
      </c>
      <c r="G13" s="7">
        <v>11.928054252931179</v>
      </c>
      <c r="H13" s="7">
        <v>13.471771533872952</v>
      </c>
      <c r="I13" s="7">
        <v>9.2106990009964242</v>
      </c>
      <c r="J13" s="36" t="s">
        <v>27</v>
      </c>
      <c r="K13" s="36" t="s">
        <v>27</v>
      </c>
      <c r="L13" s="36" t="s">
        <v>27</v>
      </c>
      <c r="M13" s="8" t="s">
        <v>31</v>
      </c>
      <c r="N13" s="9">
        <v>2.2000000000000002</v>
      </c>
      <c r="O13" s="10">
        <v>2.2000000000000002</v>
      </c>
      <c r="P13" s="10">
        <v>30.2</v>
      </c>
      <c r="Q13" s="10">
        <v>30.4</v>
      </c>
      <c r="R13" s="10">
        <v>22.7</v>
      </c>
      <c r="S13" s="10">
        <v>6.8</v>
      </c>
      <c r="T13" s="4" t="s">
        <v>24</v>
      </c>
    </row>
    <row r="14" spans="1:20" x14ac:dyDescent="0.3">
      <c r="A14" s="5" t="s">
        <v>262</v>
      </c>
      <c r="B14" s="6" t="s">
        <v>161</v>
      </c>
      <c r="C14" s="4">
        <v>45</v>
      </c>
      <c r="D14" s="7">
        <v>487</v>
      </c>
      <c r="E14" s="7">
        <v>446</v>
      </c>
      <c r="F14" s="7">
        <v>461</v>
      </c>
      <c r="G14" s="7">
        <v>12.994536373243777</v>
      </c>
      <c r="H14" s="7">
        <v>11.150525647798951</v>
      </c>
      <c r="I14" s="7">
        <v>11.515750084123916</v>
      </c>
      <c r="J14" s="36" t="s">
        <v>27</v>
      </c>
      <c r="K14" s="8" t="s">
        <v>22</v>
      </c>
      <c r="L14" s="36" t="s">
        <v>27</v>
      </c>
      <c r="M14" s="8" t="s">
        <v>31</v>
      </c>
      <c r="N14" s="9">
        <v>0</v>
      </c>
      <c r="O14" s="10">
        <v>13.3</v>
      </c>
      <c r="P14" s="10">
        <v>15.6</v>
      </c>
      <c r="Q14" s="10">
        <v>22.2</v>
      </c>
      <c r="R14" s="10">
        <v>31.1</v>
      </c>
      <c r="S14" s="10">
        <v>11.1</v>
      </c>
      <c r="T14" s="34" t="s">
        <v>28</v>
      </c>
    </row>
    <row r="15" spans="1:20" x14ac:dyDescent="0.3">
      <c r="A15" s="5" t="s">
        <v>263</v>
      </c>
      <c r="B15" s="6" t="s">
        <v>163</v>
      </c>
      <c r="C15" s="4">
        <v>33</v>
      </c>
      <c r="D15" s="7">
        <v>448</v>
      </c>
      <c r="E15" s="7">
        <v>474</v>
      </c>
      <c r="F15" s="7">
        <v>457</v>
      </c>
      <c r="G15" s="7">
        <v>10.735369042787886</v>
      </c>
      <c r="H15" s="7">
        <v>12.413477646200814</v>
      </c>
      <c r="I15" s="7">
        <v>10.606551577380669</v>
      </c>
      <c r="J15" s="8" t="s">
        <v>22</v>
      </c>
      <c r="K15" s="36" t="s">
        <v>27</v>
      </c>
      <c r="L15" s="36" t="s">
        <v>27</v>
      </c>
      <c r="M15" s="8" t="s">
        <v>31</v>
      </c>
      <c r="N15" s="9">
        <v>0</v>
      </c>
      <c r="O15" s="10">
        <v>9.1</v>
      </c>
      <c r="P15" s="10">
        <v>30.3</v>
      </c>
      <c r="Q15" s="10">
        <v>21.2</v>
      </c>
      <c r="R15" s="10">
        <v>30.3</v>
      </c>
      <c r="S15" s="10">
        <v>9.1</v>
      </c>
      <c r="T15" s="4" t="s">
        <v>24</v>
      </c>
    </row>
    <row r="16" spans="1:20" x14ac:dyDescent="0.3">
      <c r="A16" s="5" t="s">
        <v>264</v>
      </c>
      <c r="B16" s="6" t="s">
        <v>165</v>
      </c>
      <c r="C16" s="4">
        <v>48</v>
      </c>
      <c r="D16" s="7">
        <v>429</v>
      </c>
      <c r="E16" s="7">
        <v>461</v>
      </c>
      <c r="F16" s="7">
        <v>450</v>
      </c>
      <c r="G16" s="7">
        <v>13.787124428248264</v>
      </c>
      <c r="H16" s="7">
        <v>14.663253461743521</v>
      </c>
      <c r="I16" s="7">
        <v>12.00311209645232</v>
      </c>
      <c r="J16" s="8" t="s">
        <v>22</v>
      </c>
      <c r="K16" s="8" t="s">
        <v>22</v>
      </c>
      <c r="L16" s="8" t="s">
        <v>22</v>
      </c>
      <c r="M16" s="8" t="s">
        <v>31</v>
      </c>
      <c r="N16" s="9">
        <v>0</v>
      </c>
      <c r="O16" s="10">
        <v>10.4</v>
      </c>
      <c r="P16" s="10">
        <v>19.100000000000001</v>
      </c>
      <c r="Q16" s="10">
        <v>22.9</v>
      </c>
      <c r="R16" s="10">
        <v>39.1</v>
      </c>
      <c r="S16" s="10">
        <v>13</v>
      </c>
      <c r="T16" s="4" t="s">
        <v>24</v>
      </c>
    </row>
    <row r="17" spans="1:20" x14ac:dyDescent="0.3">
      <c r="A17" s="5" t="s">
        <v>265</v>
      </c>
      <c r="B17" s="6" t="s">
        <v>167</v>
      </c>
      <c r="C17" s="4">
        <v>10</v>
      </c>
      <c r="D17" s="7">
        <v>376</v>
      </c>
      <c r="E17" s="7">
        <v>392</v>
      </c>
      <c r="F17" s="7">
        <v>368</v>
      </c>
      <c r="G17" s="7">
        <v>23.970064664076315</v>
      </c>
      <c r="H17" s="7">
        <v>14.344091466523768</v>
      </c>
      <c r="I17" s="7">
        <v>19.979270256943821</v>
      </c>
      <c r="J17" s="8" t="s">
        <v>22</v>
      </c>
      <c r="K17" s="8" t="s">
        <v>22</v>
      </c>
      <c r="L17" s="8" t="s">
        <v>22</v>
      </c>
      <c r="M17" s="8" t="s">
        <v>23</v>
      </c>
      <c r="N17" s="9">
        <v>0</v>
      </c>
      <c r="O17" s="10">
        <v>10</v>
      </c>
      <c r="P17" s="10">
        <v>11.1</v>
      </c>
      <c r="Q17" s="10">
        <v>0</v>
      </c>
      <c r="R17" s="10">
        <v>25</v>
      </c>
      <c r="S17" s="10">
        <v>0</v>
      </c>
      <c r="T17" s="34" t="s">
        <v>28</v>
      </c>
    </row>
    <row r="18" spans="1:20" s="44" customFormat="1" x14ac:dyDescent="0.3">
      <c r="A18" s="46" t="s">
        <v>266</v>
      </c>
      <c r="B18" s="55" t="s">
        <v>169</v>
      </c>
      <c r="C18" s="47">
        <v>38</v>
      </c>
      <c r="D18" s="48">
        <v>413</v>
      </c>
      <c r="E18" s="48">
        <v>428</v>
      </c>
      <c r="F18" s="48">
        <v>418</v>
      </c>
      <c r="G18" s="48">
        <v>12.747359272455322</v>
      </c>
      <c r="H18" s="48">
        <v>13.232401321636299</v>
      </c>
      <c r="I18" s="48">
        <v>12.487804998646101</v>
      </c>
      <c r="J18" s="56" t="s">
        <v>22</v>
      </c>
      <c r="K18" s="56" t="s">
        <v>22</v>
      </c>
      <c r="L18" s="56" t="s">
        <v>22</v>
      </c>
      <c r="M18" s="56" t="s">
        <v>23</v>
      </c>
      <c r="N18" s="57">
        <v>0</v>
      </c>
      <c r="O18" s="58">
        <v>0</v>
      </c>
      <c r="P18" s="58">
        <v>20</v>
      </c>
      <c r="Q18" s="58">
        <v>7.9</v>
      </c>
      <c r="R18" s="58">
        <v>28.6</v>
      </c>
      <c r="S18" s="58">
        <v>5.9</v>
      </c>
      <c r="T18" s="59" t="s">
        <v>28</v>
      </c>
    </row>
    <row r="19" spans="1:20" x14ac:dyDescent="0.3">
      <c r="A19" s="5" t="s">
        <v>267</v>
      </c>
      <c r="B19" s="6" t="s">
        <v>171</v>
      </c>
      <c r="C19" s="4">
        <v>38</v>
      </c>
      <c r="D19" s="7">
        <v>494</v>
      </c>
      <c r="E19" s="7">
        <v>485</v>
      </c>
      <c r="F19" s="7">
        <v>461</v>
      </c>
      <c r="G19" s="7">
        <v>12.61920434976202</v>
      </c>
      <c r="H19" s="7">
        <v>10.925612713156857</v>
      </c>
      <c r="I19" s="7">
        <v>10.404881951327111</v>
      </c>
      <c r="J19" s="36" t="s">
        <v>27</v>
      </c>
      <c r="K19" s="36" t="s">
        <v>27</v>
      </c>
      <c r="L19" s="36" t="s">
        <v>27</v>
      </c>
      <c r="M19" s="8" t="s">
        <v>31</v>
      </c>
      <c r="N19" s="9">
        <v>10.5</v>
      </c>
      <c r="O19" s="10">
        <v>0</v>
      </c>
      <c r="P19" s="10">
        <v>13.5</v>
      </c>
      <c r="Q19" s="10">
        <v>18.399999999999999</v>
      </c>
      <c r="R19" s="10">
        <v>39.5</v>
      </c>
      <c r="S19" s="10">
        <v>7.9</v>
      </c>
      <c r="T19" s="4" t="s">
        <v>24</v>
      </c>
    </row>
    <row r="20" spans="1:20" s="44" customFormat="1" x14ac:dyDescent="0.3">
      <c r="A20" s="46" t="s">
        <v>268</v>
      </c>
      <c r="B20" s="55" t="s">
        <v>177</v>
      </c>
      <c r="C20" s="47">
        <v>17</v>
      </c>
      <c r="D20" s="48">
        <v>366</v>
      </c>
      <c r="E20" s="48">
        <v>367</v>
      </c>
      <c r="F20" s="48">
        <v>373</v>
      </c>
      <c r="G20" s="48">
        <v>14.792247770965949</v>
      </c>
      <c r="H20" s="48">
        <v>14.394489345906361</v>
      </c>
      <c r="I20" s="48">
        <v>13.761471364561533</v>
      </c>
      <c r="J20" s="56" t="s">
        <v>22</v>
      </c>
      <c r="K20" s="56" t="s">
        <v>22</v>
      </c>
      <c r="L20" s="56" t="s">
        <v>22</v>
      </c>
      <c r="M20" s="56" t="s">
        <v>23</v>
      </c>
      <c r="N20" s="57">
        <v>0</v>
      </c>
      <c r="O20" s="58">
        <v>5.9</v>
      </c>
      <c r="P20" s="58">
        <v>29.4</v>
      </c>
      <c r="Q20" s="58">
        <v>0</v>
      </c>
      <c r="R20" s="58">
        <v>47.1</v>
      </c>
      <c r="S20" s="58">
        <v>17.600000000000001</v>
      </c>
      <c r="T20" s="47" t="s">
        <v>24</v>
      </c>
    </row>
    <row r="21" spans="1:20" s="33" customFormat="1" ht="18" x14ac:dyDescent="0.35">
      <c r="A21" s="41" t="s">
        <v>269</v>
      </c>
      <c r="B21" s="37"/>
      <c r="C21" s="38">
        <f>SUM(C2:C20)</f>
        <v>731</v>
      </c>
      <c r="D21" s="39">
        <f>AVERAGE(D2:D20)</f>
        <v>456</v>
      </c>
      <c r="E21" s="39">
        <f>AVERAGE(E2:E20)</f>
        <v>469.26315789473682</v>
      </c>
      <c r="F21" s="39">
        <f>AVERAGE(F2:F20)</f>
        <v>449.89473684210526</v>
      </c>
      <c r="G21" s="37"/>
      <c r="H21" s="37"/>
      <c r="I21" s="37"/>
      <c r="J21" s="37"/>
      <c r="K21" s="37"/>
      <c r="L21" s="37"/>
      <c r="M21" s="37"/>
      <c r="N21" s="40">
        <f>AVERAGE(N2:N20)</f>
        <v>2.4789473684210526</v>
      </c>
      <c r="O21" s="40">
        <f>AVERAGE(O2:O20)</f>
        <v>5.4789473684210535</v>
      </c>
      <c r="P21" s="40">
        <f>AVERAGE(P2:P20)</f>
        <v>22.115789473684213</v>
      </c>
      <c r="Q21" s="40">
        <f>AVERAGE(Q2:Q20)</f>
        <v>14.84736842105263</v>
      </c>
      <c r="R21" s="40">
        <f>AVERAGE(R2:R20)</f>
        <v>31.868421052631586</v>
      </c>
      <c r="S21" s="40">
        <f>AVERAGE(S2:S20)</f>
        <v>6.8842105263157904</v>
      </c>
      <c r="T21" s="37"/>
    </row>
    <row r="22" spans="1:20" s="32" customFormat="1" x14ac:dyDescent="0.3">
      <c r="A22" s="41" t="s">
        <v>19</v>
      </c>
      <c r="B22" s="41"/>
      <c r="C22" s="41"/>
      <c r="D22" s="42">
        <v>450</v>
      </c>
      <c r="E22" s="42">
        <v>462</v>
      </c>
      <c r="F22" s="42">
        <v>445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2" customFormat="1" x14ac:dyDescent="0.3">
      <c r="A23" s="41" t="s">
        <v>270</v>
      </c>
      <c r="B23" s="41"/>
      <c r="C23" s="41"/>
      <c r="D23" s="42">
        <v>497</v>
      </c>
      <c r="E23" s="42">
        <v>498</v>
      </c>
      <c r="F23" s="42">
        <v>476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F8B61-A9D7-4D79-B833-2C996E094B94}">
  <dimension ref="A1:E22"/>
  <sheetViews>
    <sheetView zoomScale="90" zoomScaleNormal="90" workbookViewId="0">
      <selection activeCell="A22" sqref="A1:XFD22"/>
    </sheetView>
  </sheetViews>
  <sheetFormatPr defaultRowHeight="14.4" x14ac:dyDescent="0.3"/>
  <cols>
    <col min="1" max="1" width="53.6640625" customWidth="1"/>
    <col min="2" max="5" width="8.88671875" style="44"/>
  </cols>
  <sheetData>
    <row r="1" spans="1:5" s="44" customFormat="1" ht="18" x14ac:dyDescent="0.3">
      <c r="A1" s="49" t="s">
        <v>251</v>
      </c>
      <c r="B1" s="52">
        <v>47</v>
      </c>
      <c r="C1" s="52">
        <v>536</v>
      </c>
      <c r="D1" s="52">
        <v>535</v>
      </c>
      <c r="E1" s="52">
        <v>512</v>
      </c>
    </row>
    <row r="2" spans="1:5" s="44" customFormat="1" ht="18" x14ac:dyDescent="0.3">
      <c r="A2" s="49" t="s">
        <v>260</v>
      </c>
      <c r="B2" s="52">
        <v>48</v>
      </c>
      <c r="C2" s="52">
        <v>514</v>
      </c>
      <c r="D2" s="52">
        <v>509</v>
      </c>
      <c r="E2" s="52">
        <v>499</v>
      </c>
    </row>
    <row r="3" spans="1:5" s="44" customFormat="1" ht="18" x14ac:dyDescent="0.3">
      <c r="A3" s="49" t="s">
        <v>261</v>
      </c>
      <c r="B3" s="52">
        <v>46</v>
      </c>
      <c r="C3" s="52">
        <v>502</v>
      </c>
      <c r="D3" s="52">
        <v>519</v>
      </c>
      <c r="E3" s="52">
        <v>490</v>
      </c>
    </row>
    <row r="4" spans="1:5" s="44" customFormat="1" ht="28.8" x14ac:dyDescent="0.3">
      <c r="A4" s="49" t="s">
        <v>259</v>
      </c>
      <c r="B4" s="52">
        <v>48</v>
      </c>
      <c r="C4" s="52">
        <v>508</v>
      </c>
      <c r="D4" s="52">
        <v>508</v>
      </c>
      <c r="E4" s="52">
        <v>487</v>
      </c>
    </row>
    <row r="5" spans="1:5" s="44" customFormat="1" ht="18" x14ac:dyDescent="0.3">
      <c r="A5" s="49" t="s">
        <v>252</v>
      </c>
      <c r="B5" s="52">
        <v>41</v>
      </c>
      <c r="C5" s="52">
        <v>481</v>
      </c>
      <c r="D5" s="54">
        <v>572</v>
      </c>
      <c r="E5" s="50">
        <v>476</v>
      </c>
    </row>
    <row r="6" spans="1:5" s="44" customFormat="1" ht="18" x14ac:dyDescent="0.3">
      <c r="A6" s="43" t="s">
        <v>270</v>
      </c>
      <c r="B6" s="53"/>
      <c r="C6" s="53">
        <v>497</v>
      </c>
      <c r="D6" s="53">
        <v>498</v>
      </c>
      <c r="E6" s="45">
        <v>476</v>
      </c>
    </row>
    <row r="7" spans="1:5" s="44" customFormat="1" ht="18" x14ac:dyDescent="0.3">
      <c r="A7" s="49" t="s">
        <v>254</v>
      </c>
      <c r="B7" s="52">
        <v>27</v>
      </c>
      <c r="C7" s="52">
        <v>484</v>
      </c>
      <c r="D7" s="52">
        <v>495</v>
      </c>
      <c r="E7" s="50">
        <v>467</v>
      </c>
    </row>
    <row r="8" spans="1:5" s="44" customFormat="1" ht="18" x14ac:dyDescent="0.3">
      <c r="A8" s="49" t="s">
        <v>267</v>
      </c>
      <c r="B8" s="52">
        <v>38</v>
      </c>
      <c r="C8" s="52">
        <v>494</v>
      </c>
      <c r="D8" s="52">
        <v>485</v>
      </c>
      <c r="E8" s="50">
        <v>461</v>
      </c>
    </row>
    <row r="9" spans="1:5" s="44" customFormat="1" ht="18" x14ac:dyDescent="0.3">
      <c r="A9" s="49" t="s">
        <v>262</v>
      </c>
      <c r="B9" s="52">
        <v>45</v>
      </c>
      <c r="C9" s="52">
        <v>487</v>
      </c>
      <c r="D9" s="50">
        <v>446</v>
      </c>
      <c r="E9" s="50">
        <v>461</v>
      </c>
    </row>
    <row r="10" spans="1:5" s="44" customFormat="1" ht="18" x14ac:dyDescent="0.3">
      <c r="A10" s="49" t="s">
        <v>263</v>
      </c>
      <c r="B10" s="52">
        <v>33</v>
      </c>
      <c r="C10" s="50">
        <v>448</v>
      </c>
      <c r="D10" s="50">
        <v>474</v>
      </c>
      <c r="E10" s="50">
        <v>457</v>
      </c>
    </row>
    <row r="11" spans="1:5" s="44" customFormat="1" ht="18" x14ac:dyDescent="0.3">
      <c r="A11" s="49" t="s">
        <v>256</v>
      </c>
      <c r="B11" s="52">
        <v>42</v>
      </c>
      <c r="C11" s="50">
        <v>458</v>
      </c>
      <c r="D11" s="50">
        <v>462</v>
      </c>
      <c r="E11" s="50">
        <v>452</v>
      </c>
    </row>
    <row r="12" spans="1:5" s="44" customFormat="1" ht="18" x14ac:dyDescent="0.3">
      <c r="A12" s="43" t="s">
        <v>269</v>
      </c>
      <c r="B12" s="53">
        <v>731</v>
      </c>
      <c r="C12" s="45">
        <v>456</v>
      </c>
      <c r="D12" s="45">
        <v>469</v>
      </c>
      <c r="E12" s="45">
        <v>450</v>
      </c>
    </row>
    <row r="13" spans="1:5" s="44" customFormat="1" ht="18" x14ac:dyDescent="0.3">
      <c r="A13" s="49" t="s">
        <v>264</v>
      </c>
      <c r="B13" s="52">
        <v>48</v>
      </c>
      <c r="C13" s="50">
        <v>429</v>
      </c>
      <c r="D13" s="50">
        <v>461</v>
      </c>
      <c r="E13" s="50">
        <v>450</v>
      </c>
    </row>
    <row r="14" spans="1:5" s="44" customFormat="1" ht="28.8" x14ac:dyDescent="0.3">
      <c r="A14" s="49" t="s">
        <v>253</v>
      </c>
      <c r="B14" s="52">
        <v>43</v>
      </c>
      <c r="C14" s="50">
        <v>450</v>
      </c>
      <c r="D14" s="50">
        <v>470</v>
      </c>
      <c r="E14" s="50">
        <v>446</v>
      </c>
    </row>
    <row r="15" spans="1:5" s="44" customFormat="1" ht="18" x14ac:dyDescent="0.3">
      <c r="A15" s="43" t="s">
        <v>19</v>
      </c>
      <c r="B15" s="53"/>
      <c r="C15" s="45">
        <v>450</v>
      </c>
      <c r="D15" s="45">
        <v>462</v>
      </c>
      <c r="E15" s="45">
        <v>445</v>
      </c>
    </row>
    <row r="16" spans="1:5" s="44" customFormat="1" ht="18" x14ac:dyDescent="0.3">
      <c r="A16" s="49" t="s">
        <v>258</v>
      </c>
      <c r="B16" s="52">
        <v>38</v>
      </c>
      <c r="C16" s="50">
        <v>412</v>
      </c>
      <c r="D16" s="50">
        <v>474</v>
      </c>
      <c r="E16" s="50">
        <v>444</v>
      </c>
    </row>
    <row r="17" spans="1:5" s="44" customFormat="1" ht="18" x14ac:dyDescent="0.3">
      <c r="A17" s="49" t="s">
        <v>255</v>
      </c>
      <c r="B17" s="52">
        <v>50</v>
      </c>
      <c r="C17" s="50">
        <v>444</v>
      </c>
      <c r="D17" s="50">
        <v>457</v>
      </c>
      <c r="E17" s="50">
        <v>443</v>
      </c>
    </row>
    <row r="18" spans="1:5" s="44" customFormat="1" ht="18" x14ac:dyDescent="0.3">
      <c r="A18" s="49" t="s">
        <v>250</v>
      </c>
      <c r="B18" s="52">
        <v>49</v>
      </c>
      <c r="C18" s="50">
        <v>420</v>
      </c>
      <c r="D18" s="50">
        <v>439</v>
      </c>
      <c r="E18" s="50">
        <v>437</v>
      </c>
    </row>
    <row r="19" spans="1:5" s="44" customFormat="1" ht="18" x14ac:dyDescent="0.3">
      <c r="A19" s="49" t="s">
        <v>266</v>
      </c>
      <c r="B19" s="52">
        <v>38</v>
      </c>
      <c r="C19" s="50">
        <v>413</v>
      </c>
      <c r="D19" s="50">
        <v>428</v>
      </c>
      <c r="E19" s="50">
        <v>418</v>
      </c>
    </row>
    <row r="20" spans="1:5" ht="18" x14ac:dyDescent="0.3">
      <c r="A20" s="49" t="s">
        <v>257</v>
      </c>
      <c r="B20" s="52">
        <v>23</v>
      </c>
      <c r="C20" s="50">
        <v>442</v>
      </c>
      <c r="D20" s="50">
        <v>423</v>
      </c>
      <c r="E20" s="51">
        <v>407</v>
      </c>
    </row>
    <row r="21" spans="1:5" ht="18" x14ac:dyDescent="0.3">
      <c r="A21" s="49" t="s">
        <v>268</v>
      </c>
      <c r="B21" s="52">
        <v>17</v>
      </c>
      <c r="C21" s="51">
        <v>366</v>
      </c>
      <c r="D21" s="51">
        <v>367</v>
      </c>
      <c r="E21" s="51">
        <v>373</v>
      </c>
    </row>
    <row r="22" spans="1:5" ht="18" x14ac:dyDescent="0.3">
      <c r="A22" s="49" t="s">
        <v>265</v>
      </c>
      <c r="B22" s="52">
        <v>10</v>
      </c>
      <c r="C22" s="51">
        <v>376</v>
      </c>
      <c r="D22" s="51">
        <v>392</v>
      </c>
      <c r="E22" s="51">
        <v>368</v>
      </c>
    </row>
  </sheetData>
  <sortState xmlns:xlrd2="http://schemas.microsoft.com/office/spreadsheetml/2017/richdata2" ref="A1:E22">
    <sortCondition descending="1" ref="E1:E2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B47E9-2836-4ED4-AB9A-0B48BD49225F}">
  <dimension ref="A1:E19"/>
  <sheetViews>
    <sheetView workbookViewId="0">
      <selection activeCell="A19" sqref="A1:XFD19"/>
    </sheetView>
  </sheetViews>
  <sheetFormatPr defaultRowHeight="14.4" x14ac:dyDescent="0.3"/>
  <cols>
    <col min="1" max="1" width="59.33203125" customWidth="1"/>
    <col min="2" max="5" width="7.6640625" customWidth="1"/>
  </cols>
  <sheetData>
    <row r="1" spans="1:5" ht="18" x14ac:dyDescent="0.3">
      <c r="A1" s="49" t="s">
        <v>251</v>
      </c>
      <c r="B1" s="52">
        <v>47</v>
      </c>
      <c r="C1" s="52">
        <v>536</v>
      </c>
      <c r="D1" s="52">
        <v>535</v>
      </c>
      <c r="E1" s="52">
        <v>512</v>
      </c>
    </row>
    <row r="2" spans="1:5" ht="18" x14ac:dyDescent="0.3">
      <c r="A2" s="49" t="s">
        <v>260</v>
      </c>
      <c r="B2" s="52">
        <v>48</v>
      </c>
      <c r="C2" s="52">
        <v>514</v>
      </c>
      <c r="D2" s="52">
        <v>509</v>
      </c>
      <c r="E2" s="52">
        <v>499</v>
      </c>
    </row>
    <row r="3" spans="1:5" ht="18" x14ac:dyDescent="0.3">
      <c r="A3" s="49" t="s">
        <v>261</v>
      </c>
      <c r="B3" s="52">
        <v>46</v>
      </c>
      <c r="C3" s="52">
        <v>502</v>
      </c>
      <c r="D3" s="52">
        <v>519</v>
      </c>
      <c r="E3" s="52">
        <v>490</v>
      </c>
    </row>
    <row r="4" spans="1:5" ht="18" x14ac:dyDescent="0.3">
      <c r="A4" s="49" t="s">
        <v>259</v>
      </c>
      <c r="B4" s="52">
        <v>48</v>
      </c>
      <c r="C4" s="52">
        <v>508</v>
      </c>
      <c r="D4" s="52">
        <v>508</v>
      </c>
      <c r="E4" s="52">
        <v>487</v>
      </c>
    </row>
    <row r="5" spans="1:5" ht="18" x14ac:dyDescent="0.3">
      <c r="A5" s="49" t="s">
        <v>252</v>
      </c>
      <c r="B5" s="52">
        <v>41</v>
      </c>
      <c r="C5" s="52">
        <v>481</v>
      </c>
      <c r="D5" s="54">
        <v>572</v>
      </c>
      <c r="E5" s="50">
        <v>476</v>
      </c>
    </row>
    <row r="6" spans="1:5" ht="18" x14ac:dyDescent="0.3">
      <c r="A6" s="49" t="s">
        <v>254</v>
      </c>
      <c r="B6" s="52">
        <v>27</v>
      </c>
      <c r="C6" s="52">
        <v>484</v>
      </c>
      <c r="D6" s="52">
        <v>495</v>
      </c>
      <c r="E6" s="50">
        <v>467</v>
      </c>
    </row>
    <row r="7" spans="1:5" ht="18" x14ac:dyDescent="0.3">
      <c r="A7" s="49" t="s">
        <v>267</v>
      </c>
      <c r="B7" s="52">
        <v>38</v>
      </c>
      <c r="C7" s="52">
        <v>494</v>
      </c>
      <c r="D7" s="52">
        <v>485</v>
      </c>
      <c r="E7" s="50">
        <v>461</v>
      </c>
    </row>
    <row r="8" spans="1:5" ht="18" x14ac:dyDescent="0.3">
      <c r="A8" s="49" t="s">
        <v>262</v>
      </c>
      <c r="B8" s="52">
        <v>45</v>
      </c>
      <c r="C8" s="52">
        <v>487</v>
      </c>
      <c r="D8" s="50">
        <v>446</v>
      </c>
      <c r="E8" s="50">
        <v>461</v>
      </c>
    </row>
    <row r="9" spans="1:5" ht="18" x14ac:dyDescent="0.3">
      <c r="A9" s="49" t="s">
        <v>263</v>
      </c>
      <c r="B9" s="52">
        <v>33</v>
      </c>
      <c r="C9" s="50">
        <v>448</v>
      </c>
      <c r="D9" s="50">
        <v>474</v>
      </c>
      <c r="E9" s="50">
        <v>457</v>
      </c>
    </row>
    <row r="10" spans="1:5" ht="18" x14ac:dyDescent="0.3">
      <c r="A10" s="49" t="s">
        <v>256</v>
      </c>
      <c r="B10" s="52">
        <v>42</v>
      </c>
      <c r="C10" s="50">
        <v>458</v>
      </c>
      <c r="D10" s="50">
        <v>462</v>
      </c>
      <c r="E10" s="50">
        <v>452</v>
      </c>
    </row>
    <row r="11" spans="1:5" ht="18" x14ac:dyDescent="0.3">
      <c r="A11" s="49" t="s">
        <v>264</v>
      </c>
      <c r="B11" s="52">
        <v>48</v>
      </c>
      <c r="C11" s="50">
        <v>429</v>
      </c>
      <c r="D11" s="50">
        <v>461</v>
      </c>
      <c r="E11" s="50">
        <v>450</v>
      </c>
    </row>
    <row r="12" spans="1:5" ht="28.8" x14ac:dyDescent="0.3">
      <c r="A12" s="49" t="s">
        <v>253</v>
      </c>
      <c r="B12" s="52">
        <v>43</v>
      </c>
      <c r="C12" s="50">
        <v>450</v>
      </c>
      <c r="D12" s="50">
        <v>470</v>
      </c>
      <c r="E12" s="50">
        <v>446</v>
      </c>
    </row>
    <row r="13" spans="1:5" ht="18" x14ac:dyDescent="0.3">
      <c r="A13" s="49" t="s">
        <v>258</v>
      </c>
      <c r="B13" s="52">
        <v>38</v>
      </c>
      <c r="C13" s="50">
        <v>412</v>
      </c>
      <c r="D13" s="50">
        <v>474</v>
      </c>
      <c r="E13" s="50">
        <v>444</v>
      </c>
    </row>
    <row r="14" spans="1:5" ht="18" x14ac:dyDescent="0.3">
      <c r="A14" s="49" t="s">
        <v>255</v>
      </c>
      <c r="B14" s="52">
        <v>50</v>
      </c>
      <c r="C14" s="50">
        <v>444</v>
      </c>
      <c r="D14" s="50">
        <v>457</v>
      </c>
      <c r="E14" s="50">
        <v>443</v>
      </c>
    </row>
    <row r="15" spans="1:5" ht="18" x14ac:dyDescent="0.3">
      <c r="A15" s="49" t="s">
        <v>250</v>
      </c>
      <c r="B15" s="52">
        <v>49</v>
      </c>
      <c r="C15" s="50">
        <v>420</v>
      </c>
      <c r="D15" s="50">
        <v>439</v>
      </c>
      <c r="E15" s="50">
        <v>437</v>
      </c>
    </row>
    <row r="16" spans="1:5" ht="18" x14ac:dyDescent="0.3">
      <c r="A16" s="49" t="s">
        <v>266</v>
      </c>
      <c r="B16" s="52">
        <v>38</v>
      </c>
      <c r="C16" s="50">
        <v>413</v>
      </c>
      <c r="D16" s="50">
        <v>428</v>
      </c>
      <c r="E16" s="50">
        <v>418</v>
      </c>
    </row>
    <row r="17" spans="1:5" ht="18" x14ac:dyDescent="0.3">
      <c r="A17" s="49" t="s">
        <v>257</v>
      </c>
      <c r="B17" s="52">
        <v>23</v>
      </c>
      <c r="C17" s="50">
        <v>442</v>
      </c>
      <c r="D17" s="50">
        <v>423</v>
      </c>
      <c r="E17" s="51">
        <v>407</v>
      </c>
    </row>
    <row r="18" spans="1:5" ht="18" x14ac:dyDescent="0.3">
      <c r="A18" s="49" t="s">
        <v>268</v>
      </c>
      <c r="B18" s="52">
        <v>17</v>
      </c>
      <c r="C18" s="51">
        <v>366</v>
      </c>
      <c r="D18" s="51">
        <v>367</v>
      </c>
      <c r="E18" s="51">
        <v>373</v>
      </c>
    </row>
    <row r="19" spans="1:5" ht="18" x14ac:dyDescent="0.3">
      <c r="A19" s="49" t="s">
        <v>265</v>
      </c>
      <c r="B19" s="52">
        <v>10</v>
      </c>
      <c r="C19" s="51">
        <v>376</v>
      </c>
      <c r="D19" s="51">
        <v>392</v>
      </c>
      <c r="E19" s="51">
        <v>368</v>
      </c>
    </row>
  </sheetData>
  <sortState xmlns:xlrd2="http://schemas.microsoft.com/office/spreadsheetml/2017/richdata2" ref="A1:E19">
    <sortCondition descending="1" ref="E1:E1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1176A-6D7F-4F86-9387-969BFB791CC9}">
  <dimension ref="A1:L22"/>
  <sheetViews>
    <sheetView tabSelected="1" topLeftCell="B1" zoomScale="98" zoomScaleNormal="98" workbookViewId="0">
      <selection activeCell="J8" sqref="J8:K10"/>
    </sheetView>
  </sheetViews>
  <sheetFormatPr defaultRowHeight="14.4" x14ac:dyDescent="0.3"/>
  <cols>
    <col min="1" max="1" width="70.88671875" customWidth="1"/>
  </cols>
  <sheetData>
    <row r="1" spans="1:12" ht="18" x14ac:dyDescent="0.3">
      <c r="A1" s="49" t="s">
        <v>251</v>
      </c>
      <c r="B1" s="52">
        <v>47</v>
      </c>
      <c r="C1" s="52">
        <v>536</v>
      </c>
      <c r="D1" s="52">
        <v>535</v>
      </c>
      <c r="E1" s="52">
        <v>512</v>
      </c>
    </row>
    <row r="2" spans="1:12" ht="18.600000000000001" thickBot="1" x14ac:dyDescent="0.35">
      <c r="A2" s="49" t="s">
        <v>260</v>
      </c>
      <c r="B2" s="52">
        <v>48</v>
      </c>
      <c r="C2" s="52">
        <v>514</v>
      </c>
      <c r="D2" s="52">
        <v>509</v>
      </c>
      <c r="E2" s="52">
        <v>499</v>
      </c>
    </row>
    <row r="3" spans="1:12" ht="40.200000000000003" thickBot="1" x14ac:dyDescent="0.35">
      <c r="A3" s="49" t="s">
        <v>261</v>
      </c>
      <c r="B3" s="52">
        <v>46</v>
      </c>
      <c r="C3" s="52">
        <v>502</v>
      </c>
      <c r="D3" s="52">
        <v>519</v>
      </c>
      <c r="E3" s="52">
        <v>490</v>
      </c>
      <c r="H3" s="63" t="s">
        <v>274</v>
      </c>
      <c r="I3" s="64" t="s">
        <v>275</v>
      </c>
      <c r="J3" s="64" t="s">
        <v>276</v>
      </c>
    </row>
    <row r="4" spans="1:12" ht="28.8" x14ac:dyDescent="0.3">
      <c r="A4" s="49" t="s">
        <v>259</v>
      </c>
      <c r="B4" s="52">
        <v>48</v>
      </c>
      <c r="C4" s="52">
        <v>508</v>
      </c>
      <c r="D4" s="52">
        <v>508</v>
      </c>
      <c r="E4" s="52">
        <v>487</v>
      </c>
      <c r="G4" s="65" t="s">
        <v>271</v>
      </c>
      <c r="H4" s="52">
        <v>488</v>
      </c>
      <c r="I4" s="52">
        <v>483</v>
      </c>
      <c r="J4" s="52">
        <v>478</v>
      </c>
      <c r="L4" s="62">
        <v>456</v>
      </c>
    </row>
    <row r="5" spans="1:12" ht="28.8" x14ac:dyDescent="0.3">
      <c r="A5" s="49" t="s">
        <v>252</v>
      </c>
      <c r="B5" s="52">
        <v>41</v>
      </c>
      <c r="C5" s="52">
        <v>481</v>
      </c>
      <c r="D5" s="54">
        <v>572</v>
      </c>
      <c r="E5" s="50">
        <v>476</v>
      </c>
      <c r="G5" s="65" t="s">
        <v>272</v>
      </c>
      <c r="H5" s="52">
        <v>492</v>
      </c>
      <c r="I5" s="52">
        <v>494</v>
      </c>
      <c r="J5" s="52">
        <v>472</v>
      </c>
      <c r="L5" s="62">
        <v>479</v>
      </c>
    </row>
    <row r="6" spans="1:12" ht="28.8" x14ac:dyDescent="0.3">
      <c r="A6" s="49" t="s">
        <v>254</v>
      </c>
      <c r="B6" s="52">
        <v>27</v>
      </c>
      <c r="C6" s="52">
        <v>484</v>
      </c>
      <c r="D6" s="52">
        <v>495</v>
      </c>
      <c r="E6" s="50">
        <v>467</v>
      </c>
      <c r="G6" s="65" t="s">
        <v>273</v>
      </c>
      <c r="H6" s="52">
        <v>497</v>
      </c>
      <c r="I6" s="52">
        <v>498</v>
      </c>
      <c r="J6" s="52">
        <v>476</v>
      </c>
      <c r="L6" s="62">
        <v>450</v>
      </c>
    </row>
    <row r="7" spans="1:12" ht="18" x14ac:dyDescent="0.3">
      <c r="A7" s="49" t="s">
        <v>267</v>
      </c>
      <c r="B7" s="52">
        <v>38</v>
      </c>
      <c r="C7" s="52">
        <v>494</v>
      </c>
      <c r="D7" s="52">
        <v>485</v>
      </c>
      <c r="E7" s="50">
        <v>461</v>
      </c>
    </row>
    <row r="8" spans="1:12" ht="18" x14ac:dyDescent="0.3">
      <c r="A8" s="49" t="s">
        <v>262</v>
      </c>
      <c r="B8" s="52">
        <v>45</v>
      </c>
      <c r="C8" s="52">
        <v>487</v>
      </c>
      <c r="D8" s="50">
        <v>446</v>
      </c>
      <c r="E8" s="50">
        <v>461</v>
      </c>
    </row>
    <row r="9" spans="1:12" ht="18" x14ac:dyDescent="0.3">
      <c r="A9" s="49" t="s">
        <v>263</v>
      </c>
      <c r="B9" s="52">
        <v>33</v>
      </c>
      <c r="C9" s="50">
        <v>448</v>
      </c>
      <c r="D9" s="50">
        <v>474</v>
      </c>
      <c r="E9" s="50">
        <v>457</v>
      </c>
    </row>
    <row r="10" spans="1:12" ht="18" x14ac:dyDescent="0.3">
      <c r="A10" s="49" t="s">
        <v>256</v>
      </c>
      <c r="B10" s="52">
        <v>42</v>
      </c>
      <c r="C10" s="50">
        <v>458</v>
      </c>
      <c r="D10" s="50">
        <v>462</v>
      </c>
      <c r="E10" s="50">
        <v>452</v>
      </c>
    </row>
    <row r="11" spans="1:12" ht="18" x14ac:dyDescent="0.3">
      <c r="A11" s="49" t="s">
        <v>264</v>
      </c>
      <c r="B11" s="52">
        <v>48</v>
      </c>
      <c r="C11" s="50">
        <v>429</v>
      </c>
      <c r="D11" s="50">
        <v>461</v>
      </c>
      <c r="E11" s="50">
        <v>450</v>
      </c>
    </row>
    <row r="12" spans="1:12" ht="18" x14ac:dyDescent="0.3">
      <c r="A12" s="49" t="s">
        <v>253</v>
      </c>
      <c r="B12" s="52">
        <v>43</v>
      </c>
      <c r="C12" s="50">
        <v>450</v>
      </c>
      <c r="D12" s="50">
        <v>470</v>
      </c>
      <c r="E12" s="50">
        <v>446</v>
      </c>
    </row>
    <row r="13" spans="1:12" ht="18" x14ac:dyDescent="0.3">
      <c r="A13" s="49" t="s">
        <v>258</v>
      </c>
      <c r="B13" s="52">
        <v>38</v>
      </c>
      <c r="C13" s="50">
        <v>412</v>
      </c>
      <c r="D13" s="50">
        <v>474</v>
      </c>
      <c r="E13" s="50">
        <v>444</v>
      </c>
    </row>
    <row r="14" spans="1:12" ht="18" x14ac:dyDescent="0.3">
      <c r="A14" s="49" t="s">
        <v>255</v>
      </c>
      <c r="B14" s="52">
        <v>50</v>
      </c>
      <c r="C14" s="50">
        <v>444</v>
      </c>
      <c r="D14" s="50">
        <v>457</v>
      </c>
      <c r="E14" s="50">
        <v>443</v>
      </c>
    </row>
    <row r="15" spans="1:12" ht="18" x14ac:dyDescent="0.3">
      <c r="A15" s="49" t="s">
        <v>257</v>
      </c>
      <c r="B15" s="52">
        <v>23</v>
      </c>
      <c r="C15" s="50">
        <v>442</v>
      </c>
      <c r="D15" s="50">
        <v>423</v>
      </c>
      <c r="E15" s="51">
        <v>407</v>
      </c>
    </row>
    <row r="16" spans="1:12" ht="18" x14ac:dyDescent="0.3">
      <c r="A16" s="49" t="s">
        <v>265</v>
      </c>
      <c r="B16" s="52">
        <v>10</v>
      </c>
      <c r="C16" s="51">
        <v>376</v>
      </c>
      <c r="D16" s="51">
        <v>392</v>
      </c>
      <c r="E16" s="51">
        <v>368</v>
      </c>
    </row>
    <row r="17" spans="1:5" ht="18" x14ac:dyDescent="0.3">
      <c r="C17" s="60">
        <f>AVERAGE(C1:C16)</f>
        <v>466.5625</v>
      </c>
      <c r="D17" s="60">
        <f t="shared" ref="D17:E17" si="0">AVERAGE(D1:D16)</f>
        <v>480.125</v>
      </c>
      <c r="E17" s="60">
        <f t="shared" si="0"/>
        <v>457.5</v>
      </c>
    </row>
    <row r="19" spans="1:5" ht="18" x14ac:dyDescent="0.3">
      <c r="A19" s="49" t="s">
        <v>250</v>
      </c>
      <c r="B19" s="52">
        <v>49</v>
      </c>
      <c r="C19" s="50">
        <v>420</v>
      </c>
      <c r="D19" s="50">
        <v>439</v>
      </c>
      <c r="E19" s="50">
        <v>437</v>
      </c>
    </row>
    <row r="20" spans="1:5" ht="18" x14ac:dyDescent="0.3">
      <c r="A20" s="49" t="s">
        <v>266</v>
      </c>
      <c r="B20" s="52">
        <v>38</v>
      </c>
      <c r="C20" s="50">
        <v>413</v>
      </c>
      <c r="D20" s="50">
        <v>428</v>
      </c>
      <c r="E20" s="50">
        <v>418</v>
      </c>
    </row>
    <row r="21" spans="1:5" ht="18" x14ac:dyDescent="0.3">
      <c r="A21" s="49" t="s">
        <v>268</v>
      </c>
      <c r="B21" s="52">
        <v>17</v>
      </c>
      <c r="C21" s="51">
        <v>366</v>
      </c>
      <c r="D21" s="51">
        <v>367</v>
      </c>
      <c r="E21" s="51">
        <v>373</v>
      </c>
    </row>
    <row r="22" spans="1:5" ht="18" x14ac:dyDescent="0.3">
      <c r="C22" s="60">
        <f>AVERAGE(C19:C21)</f>
        <v>399.66666666666669</v>
      </c>
      <c r="D22" s="60">
        <f t="shared" ref="D22:E22" si="1">AVERAGE(D19:D21)</f>
        <v>411.33333333333331</v>
      </c>
      <c r="E22" s="60">
        <f t="shared" si="1"/>
        <v>409.33333333333331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Описание показателей</vt:lpstr>
      <vt:lpstr>Республика Адыгея</vt:lpstr>
      <vt:lpstr>МО "Город Майкоп"</vt:lpstr>
      <vt:lpstr>Лист3</vt:lpstr>
      <vt:lpstr>Лист5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Ольга Романенко</cp:lastModifiedBy>
  <dcterms:created xsi:type="dcterms:W3CDTF">2022-07-18T13:50:14Z</dcterms:created>
  <dcterms:modified xsi:type="dcterms:W3CDTF">2022-07-31T20:00:35Z</dcterms:modified>
</cp:coreProperties>
</file>